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firstSheet="2" activeTab="6"/>
  </bookViews>
  <sheets>
    <sheet name="pořadí" sheetId="1" r:id="rId1"/>
    <sheet name="skupina A" sheetId="2" r:id="rId2"/>
    <sheet name="skupina B" sheetId="3" r:id="rId3"/>
    <sheet name="finálový pavouk " sheetId="4" r:id="rId4"/>
    <sheet name="skupina C" sheetId="5" r:id="rId5"/>
    <sheet name="skupina D" sheetId="6" r:id="rId6"/>
    <sheet name="finálový pavouk  9.-16.místo" sheetId="7" r:id="rId7"/>
  </sheets>
  <definedNames>
    <definedName name="_xlnm.Print_Area" localSheetId="3">'finálový pavouk '!$A$1:$M$23</definedName>
    <definedName name="_xlnm.Print_Area" localSheetId="6">'finálový pavouk  9.-16.místo'!$A$1:$M$23</definedName>
    <definedName name="_xlnm.Print_Area" localSheetId="1">'skupina A'!$A$1:$AV$35</definedName>
    <definedName name="_xlnm.Print_Area" localSheetId="2">'skupina B'!$A$1:$AV$35</definedName>
    <definedName name="_xlnm.Print_Area" localSheetId="4">'skupina C'!$A$1:$BC$42</definedName>
    <definedName name="_xlnm.Print_Area" localSheetId="5">'skupina D'!$A$1:$BC$42</definedName>
  </definedNames>
  <calcPr fullCalcOnLoad="1"/>
</workbook>
</file>

<file path=xl/sharedStrings.xml><?xml version="1.0" encoding="utf-8"?>
<sst xmlns="http://schemas.openxmlformats.org/spreadsheetml/2006/main" count="283" uniqueCount="65">
  <si>
    <t>Pořadí</t>
  </si>
  <si>
    <t>:</t>
  </si>
  <si>
    <t>poměr</t>
  </si>
  <si>
    <t>C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</si>
  <si>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</si>
  <si>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</si>
  <si>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</si>
  <si>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</si>
  <si>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</si>
  <si>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</si>
  <si>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</si>
  <si>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</si>
  <si>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</si>
  <si>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</si>
  <si>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</si>
  <si>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</si>
  <si>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</si>
  <si>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</si>
  <si>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1.místo</t>
  </si>
  <si>
    <t>5.místo</t>
  </si>
  <si>
    <t>o 7.místo</t>
  </si>
  <si>
    <t>o 3.místo</t>
  </si>
  <si>
    <t>D</t>
  </si>
  <si>
    <t>finále B</t>
  </si>
  <si>
    <t>semifinále B</t>
  </si>
  <si>
    <t>čtvrtfinále</t>
  </si>
  <si>
    <t>semifinále</t>
  </si>
  <si>
    <t>finále</t>
  </si>
  <si>
    <t>poražení</t>
  </si>
  <si>
    <t>vítězové</t>
  </si>
  <si>
    <t>nasazení družstev</t>
  </si>
  <si>
    <t>semifinále A</t>
  </si>
  <si>
    <r>
      <t>BEZDĚKOVSKÁ FINÁLOVÁ TARANTULE</t>
    </r>
    <r>
      <rPr>
        <b/>
        <sz val="26"/>
        <rFont val="Arial CE"/>
        <family val="2"/>
      </rPr>
      <t xml:space="preserve">      </t>
    </r>
    <r>
      <rPr>
        <sz val="26"/>
        <rFont val="Arial CE"/>
        <family val="2"/>
      </rPr>
      <t>(utkání o 1.-8.místo)</t>
    </r>
  </si>
  <si>
    <t>Koten</t>
  </si>
  <si>
    <t>Kubát</t>
  </si>
  <si>
    <t>Orlíček</t>
  </si>
  <si>
    <t>Hruška</t>
  </si>
  <si>
    <t>Marek</t>
  </si>
  <si>
    <t>Nevole</t>
  </si>
  <si>
    <t>Bonaventura</t>
  </si>
  <si>
    <t>Němec</t>
  </si>
  <si>
    <t>Škarvada</t>
  </si>
  <si>
    <t>Bříza</t>
  </si>
  <si>
    <t>Čermák</t>
  </si>
  <si>
    <t>Mička</t>
  </si>
  <si>
    <t>Jungwirth</t>
  </si>
  <si>
    <t>Kohl</t>
  </si>
  <si>
    <t>Macoun</t>
  </si>
  <si>
    <t>Miřejovský</t>
  </si>
  <si>
    <t>Slanař</t>
  </si>
  <si>
    <r>
      <t>BEZDĚKOVSKÁ FINÁLOVÁ TARANTULE</t>
    </r>
    <r>
      <rPr>
        <b/>
        <sz val="26"/>
        <rFont val="Arial CE"/>
        <family val="2"/>
      </rPr>
      <t xml:space="preserve">      </t>
    </r>
    <r>
      <rPr>
        <sz val="26"/>
        <rFont val="Arial CE"/>
        <family val="2"/>
      </rPr>
      <t>(utkání o 9.-16.místo)</t>
    </r>
  </si>
  <si>
    <t>skreč</t>
  </si>
  <si>
    <t>Škavrda</t>
  </si>
  <si>
    <t>Jungwith</t>
  </si>
  <si>
    <t>9.místo</t>
  </si>
  <si>
    <t>o 11.místo</t>
  </si>
  <si>
    <t>13.místo</t>
  </si>
  <si>
    <t>o 15.místo</t>
  </si>
  <si>
    <t>Śkavrda</t>
  </si>
  <si>
    <t>13.</t>
  </si>
  <si>
    <t>14.</t>
  </si>
  <si>
    <t>15.</t>
  </si>
  <si>
    <t>16.</t>
  </si>
  <si>
    <t>17.</t>
  </si>
  <si>
    <t>Šimon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</si>
</sst>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_-;\-* #,##0_-;_-* &quot;-&quot;_-;_-@_-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23">
    <font>
      <sz val="10"/>
      <name val="Arial CE"/>
      <family val="0"/>
    </font>
    <font>
      <sz val="10"/>
      <name val="Arial"/>
      <family val="0"/>
    </font>
    <font>
      <b/>
      <sz val="72"/>
      <name val="Bookman Old Style"/>
      <family val="1"/>
    </font>
    <font>
      <sz val="10"/>
      <name val="Bookman Old Style"/>
      <family val="1"/>
    </font>
    <font>
      <b/>
      <sz val="20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8"/>
      <name val="Arial CE"/>
      <family val="2"/>
    </font>
    <font>
      <b/>
      <sz val="16"/>
      <name val="Arial CE"/>
      <family val="2"/>
    </font>
    <font>
      <b/>
      <vertAlign val="subscript"/>
      <sz val="16"/>
      <name val="Arial CE"/>
      <family val="2"/>
    </font>
    <font>
      <sz val="36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sz val="26"/>
      <name val="Arial CE"/>
      <family val="2"/>
    </font>
    <font>
      <b/>
      <vertAlign val="subscript"/>
      <sz val="20"/>
      <name val="Arial CE"/>
      <family val="2"/>
    </font>
    <font>
      <b/>
      <sz val="20"/>
      <name val="Arial CE"/>
      <family val="2"/>
    </font>
    <font>
      <b/>
      <sz val="14"/>
      <name val="Bookman Old Style"/>
      <family val="1"/>
    </font>
    <font>
      <b/>
      <sz val="36"/>
      <name val="Arial CE"/>
      <family val="0"/>
    </font>
    <font>
      <u val="single"/>
      <sz val="10"/>
      <color indexed="12"/>
      <name val="Arial CE"/>
      <family val="0"/>
    </font>
    <font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>
        <color indexed="12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12"/>
      </left>
      <right style="thin">
        <color indexed="12"/>
      </right>
      <top style="medium"/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12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1" fillId="0" borderId="0" xfId="23" applyFont="1" applyAlignment="1">
      <alignment horizontal="center" vertical="center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 applyAlignment="1">
      <alignment horizontal="right" vertical="center"/>
      <protection/>
    </xf>
    <xf numFmtId="0" fontId="10" fillId="0" borderId="0" xfId="23" applyFont="1" applyAlignment="1">
      <alignment horizontal="center" vertical="center" shrinkToFit="1"/>
      <protection/>
    </xf>
    <xf numFmtId="0" fontId="0" fillId="0" borderId="0" xfId="23" applyAlignment="1">
      <alignment/>
      <protection/>
    </xf>
    <xf numFmtId="0" fontId="11" fillId="0" borderId="0" xfId="23" applyFont="1" applyAlignment="1">
      <alignment/>
      <protection/>
    </xf>
    <xf numFmtId="0" fontId="12" fillId="0" borderId="0" xfId="23" applyFont="1" applyAlignment="1">
      <alignment/>
      <protection/>
    </xf>
    <xf numFmtId="0" fontId="12" fillId="0" borderId="9" xfId="23" applyFont="1" applyBorder="1" applyAlignment="1">
      <alignment/>
      <protection/>
    </xf>
    <xf numFmtId="0" fontId="12" fillId="0" borderId="10" xfId="23" applyFont="1" applyBorder="1" applyAlignment="1">
      <alignment horizontal="right"/>
      <protection/>
    </xf>
    <xf numFmtId="0" fontId="12" fillId="0" borderId="0" xfId="23" applyFont="1" applyAlignment="1">
      <alignment horizontal="right"/>
      <protection/>
    </xf>
    <xf numFmtId="0" fontId="10" fillId="0" borderId="0" xfId="23" applyFont="1" applyAlignment="1">
      <alignment horizontal="center" shrinkToFit="1"/>
      <protection/>
    </xf>
    <xf numFmtId="0" fontId="13" fillId="0" borderId="0" xfId="23" applyFont="1" applyAlignment="1">
      <alignment/>
      <protection/>
    </xf>
    <xf numFmtId="0" fontId="12" fillId="0" borderId="11" xfId="23" applyFont="1" applyBorder="1" applyAlignment="1">
      <alignment/>
      <protection/>
    </xf>
    <xf numFmtId="0" fontId="12" fillId="0" borderId="12" xfId="23" applyFont="1" applyBorder="1" applyAlignment="1">
      <alignment/>
      <protection/>
    </xf>
    <xf numFmtId="0" fontId="12" fillId="0" borderId="12" xfId="23" applyFont="1" applyBorder="1" applyAlignment="1">
      <alignment horizontal="right"/>
      <protection/>
    </xf>
    <xf numFmtId="0" fontId="12" fillId="0" borderId="13" xfId="23" applyFont="1" applyBorder="1" applyAlignment="1">
      <alignment/>
      <protection/>
    </xf>
    <xf numFmtId="0" fontId="12" fillId="0" borderId="14" xfId="23" applyFont="1" applyBorder="1" applyAlignment="1">
      <alignment/>
      <protection/>
    </xf>
    <xf numFmtId="0" fontId="12" fillId="0" borderId="15" xfId="23" applyFont="1" applyBorder="1" applyAlignment="1">
      <alignment horizontal="right"/>
      <protection/>
    </xf>
    <xf numFmtId="0" fontId="12" fillId="0" borderId="16" xfId="23" applyFont="1" applyBorder="1" applyAlignment="1">
      <alignment horizontal="right"/>
      <protection/>
    </xf>
    <xf numFmtId="0" fontId="12" fillId="0" borderId="16" xfId="23" applyFont="1" applyBorder="1" applyAlignment="1">
      <alignment/>
      <protection/>
    </xf>
    <xf numFmtId="0" fontId="12" fillId="0" borderId="13" xfId="23" applyFont="1" applyBorder="1" applyAlignment="1">
      <alignment horizontal="right"/>
      <protection/>
    </xf>
    <xf numFmtId="0" fontId="10" fillId="0" borderId="17" xfId="23" applyFont="1" applyBorder="1" applyAlignment="1">
      <alignment horizontal="center" shrinkToFit="1"/>
      <protection/>
    </xf>
    <xf numFmtId="0" fontId="11" fillId="0" borderId="0" xfId="23" applyFont="1" applyAlignment="1">
      <alignment/>
      <protection/>
    </xf>
    <xf numFmtId="0" fontId="11" fillId="0" borderId="0" xfId="23" applyFont="1" applyAlignment="1">
      <alignment horizontal="right"/>
      <protection/>
    </xf>
    <xf numFmtId="0" fontId="10" fillId="0" borderId="0" xfId="23" applyFont="1" applyAlignment="1">
      <alignment horizontal="center" shrinkToFit="1"/>
      <protection/>
    </xf>
    <xf numFmtId="0" fontId="10" fillId="0" borderId="0" xfId="23" applyFont="1" applyBorder="1" applyAlignment="1">
      <alignment horizontal="center" shrinkToFit="1"/>
      <protection/>
    </xf>
    <xf numFmtId="0" fontId="12" fillId="0" borderId="11" xfId="23" applyFont="1" applyBorder="1" applyAlignment="1">
      <alignment horizontal="right" vertical="center"/>
      <protection/>
    </xf>
    <xf numFmtId="0" fontId="15" fillId="0" borderId="0" xfId="23" applyFont="1" applyBorder="1" applyAlignment="1">
      <alignment horizontal="center" shrinkToFit="1"/>
      <protection/>
    </xf>
    <xf numFmtId="0" fontId="17" fillId="0" borderId="1" xfId="23" applyFont="1" applyBorder="1" applyAlignment="1">
      <alignment horizontal="left" vertical="center"/>
      <protection/>
    </xf>
    <xf numFmtId="0" fontId="18" fillId="0" borderId="11" xfId="23" applyFont="1" applyBorder="1" applyAlignment="1">
      <alignment horizontal="left" vertical="center"/>
      <protection/>
    </xf>
    <xf numFmtId="0" fontId="18" fillId="0" borderId="0" xfId="23" applyFont="1" applyAlignment="1">
      <alignment horizontal="left" vertical="center"/>
      <protection/>
    </xf>
    <xf numFmtId="0" fontId="17" fillId="0" borderId="0" xfId="23" applyFont="1" applyAlignment="1">
      <alignment horizontal="left" vertical="center"/>
      <protection/>
    </xf>
    <xf numFmtId="0" fontId="17" fillId="0" borderId="16" xfId="23" applyFont="1" applyBorder="1" applyAlignment="1">
      <alignment horizontal="left" vertical="center"/>
      <protection/>
    </xf>
    <xf numFmtId="0" fontId="17" fillId="0" borderId="11" xfId="23" applyFont="1" applyBorder="1" applyAlignment="1">
      <alignment horizontal="left" vertical="center"/>
      <protection/>
    </xf>
    <xf numFmtId="0" fontId="17" fillId="0" borderId="13" xfId="23" applyFont="1" applyBorder="1" applyAlignment="1">
      <alignment horizontal="left" vertical="center"/>
      <protection/>
    </xf>
    <xf numFmtId="0" fontId="17" fillId="0" borderId="11" xfId="23" applyFont="1" applyBorder="1" applyAlignment="1">
      <alignment horizontal="right" vertical="center"/>
      <protection/>
    </xf>
    <xf numFmtId="0" fontId="17" fillId="0" borderId="15" xfId="23" applyFont="1" applyBorder="1" applyAlignment="1">
      <alignment horizontal="right" vertical="center"/>
      <protection/>
    </xf>
    <xf numFmtId="0" fontId="17" fillId="0" borderId="0" xfId="23" applyFont="1" applyAlignment="1">
      <alignment horizontal="right" vertical="center"/>
      <protection/>
    </xf>
    <xf numFmtId="0" fontId="17" fillId="0" borderId="10" xfId="23" applyFont="1" applyBorder="1" applyAlignment="1">
      <alignment horizontal="right" vertical="center"/>
      <protection/>
    </xf>
    <xf numFmtId="0" fontId="17" fillId="0" borderId="13" xfId="23" applyFont="1" applyBorder="1" applyAlignment="1">
      <alignment horizontal="right" vertical="center"/>
      <protection/>
    </xf>
    <xf numFmtId="0" fontId="17" fillId="0" borderId="12" xfId="23" applyFont="1" applyBorder="1" applyAlignment="1">
      <alignment horizontal="right" vertical="center"/>
      <protection/>
    </xf>
    <xf numFmtId="0" fontId="17" fillId="0" borderId="16" xfId="23" applyFont="1" applyBorder="1" applyAlignment="1">
      <alignment horizontal="right" vertical="center"/>
      <protection/>
    </xf>
    <xf numFmtId="49" fontId="17" fillId="0" borderId="0" xfId="23" applyNumberFormat="1" applyFont="1" applyBorder="1" applyAlignment="1">
      <alignment horizontal="right" vertical="center"/>
      <protection/>
    </xf>
    <xf numFmtId="0" fontId="18" fillId="0" borderId="0" xfId="23" applyFont="1" applyAlignment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1" fillId="2" borderId="23" xfId="23" applyFont="1" applyFill="1" applyBorder="1" applyAlignment="1">
      <alignment horizontal="center" vertical="center"/>
      <protection/>
    </xf>
    <xf numFmtId="0" fontId="11" fillId="2" borderId="24" xfId="23" applyFont="1" applyFill="1" applyBorder="1" applyAlignment="1">
      <alignment horizontal="center" vertical="center"/>
      <protection/>
    </xf>
    <xf numFmtId="0" fontId="11" fillId="0" borderId="0" xfId="23" applyFont="1" applyAlignment="1">
      <alignment vertical="center"/>
      <protection/>
    </xf>
    <xf numFmtId="0" fontId="11" fillId="0" borderId="0" xfId="23" applyFont="1" applyAlignment="1">
      <alignment horizontal="right" vertical="center"/>
      <protection/>
    </xf>
    <xf numFmtId="0" fontId="11" fillId="0" borderId="0" xfId="23" applyFont="1" applyAlignment="1">
      <alignment horizontal="center" vertical="center"/>
      <protection/>
    </xf>
    <xf numFmtId="0" fontId="8" fillId="0" borderId="25" xfId="23" applyFont="1" applyBorder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17" xfId="23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2" fillId="0" borderId="0" xfId="23" applyFont="1" applyAlignment="1">
      <alignment horizontal="center"/>
      <protection/>
    </xf>
    <xf numFmtId="0" fontId="7" fillId="0" borderId="17" xfId="23" applyFont="1" applyBorder="1" applyAlignment="1">
      <alignment horizontal="center" vertical="center"/>
      <protection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4" borderId="60" xfId="0" applyFont="1" applyFill="1" applyBorder="1" applyAlignment="1">
      <alignment horizontal="center" vertical="center" textRotation="255"/>
    </xf>
    <xf numFmtId="0" fontId="3" fillId="4" borderId="30" xfId="0" applyFont="1" applyFill="1" applyBorder="1" applyAlignment="1">
      <alignment horizontal="center" vertical="center" textRotation="255"/>
    </xf>
    <xf numFmtId="0" fontId="3" fillId="4" borderId="61" xfId="0" applyFont="1" applyFill="1" applyBorder="1" applyAlignment="1">
      <alignment horizontal="center" vertical="center" textRotation="255"/>
    </xf>
    <xf numFmtId="0" fontId="3" fillId="4" borderId="1" xfId="0" applyFont="1" applyFill="1" applyBorder="1" applyAlignment="1">
      <alignment horizontal="center" vertical="center" textRotation="255"/>
    </xf>
    <xf numFmtId="0" fontId="3" fillId="4" borderId="0" xfId="0" applyFont="1" applyFill="1" applyBorder="1" applyAlignment="1">
      <alignment horizontal="center" vertical="center" textRotation="255"/>
    </xf>
    <xf numFmtId="0" fontId="3" fillId="4" borderId="11" xfId="0" applyFont="1" applyFill="1" applyBorder="1" applyAlignment="1">
      <alignment horizontal="center" vertical="center" textRotation="255"/>
    </xf>
    <xf numFmtId="0" fontId="3" fillId="4" borderId="62" xfId="0" applyFont="1" applyFill="1" applyBorder="1" applyAlignment="1">
      <alignment horizontal="center" vertical="center" textRotation="255"/>
    </xf>
    <xf numFmtId="0" fontId="3" fillId="4" borderId="31" xfId="0" applyFont="1" applyFill="1" applyBorder="1" applyAlignment="1">
      <alignment horizontal="center" vertical="center" textRotation="255"/>
    </xf>
    <xf numFmtId="0" fontId="3" fillId="4" borderId="63" xfId="0" applyFont="1" applyFill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2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11" fillId="0" borderId="0" xfId="23" applyFont="1" applyAlignment="1">
      <alignment horizontal="left"/>
      <protection/>
    </xf>
    <xf numFmtId="0" fontId="20" fillId="2" borderId="78" xfId="23" applyFont="1" applyFill="1" applyBorder="1" applyAlignment="1">
      <alignment horizontal="center" vertical="center" shrinkToFit="1"/>
      <protection/>
    </xf>
    <xf numFmtId="0" fontId="14" fillId="2" borderId="17" xfId="23" applyFont="1" applyFill="1" applyBorder="1" applyAlignment="1">
      <alignment horizontal="center" vertical="center" shrinkToFit="1"/>
      <protection/>
    </xf>
    <xf numFmtId="0" fontId="14" fillId="2" borderId="79" xfId="23" applyFont="1" applyFill="1" applyBorder="1" applyAlignment="1">
      <alignment horizontal="center" vertical="center" shrinkToFit="1"/>
      <protection/>
    </xf>
    <xf numFmtId="0" fontId="11" fillId="0" borderId="16" xfId="23" applyFont="1" applyBorder="1" applyAlignment="1">
      <alignment horizontal="center"/>
      <protection/>
    </xf>
    <xf numFmtId="0" fontId="18" fillId="0" borderId="13" xfId="23" applyFont="1" applyBorder="1" applyAlignment="1">
      <alignment horizontal="right" vertical="center"/>
      <protection/>
    </xf>
    <xf numFmtId="0" fontId="11" fillId="0" borderId="13" xfId="23" applyFont="1" applyBorder="1" applyAlignment="1">
      <alignment horizontal="center"/>
      <protection/>
    </xf>
    <xf numFmtId="0" fontId="18" fillId="0" borderId="16" xfId="23" applyFont="1" applyBorder="1" applyAlignment="1">
      <alignment horizontal="left" vertical="center"/>
      <protection/>
    </xf>
    <xf numFmtId="0" fontId="11" fillId="0" borderId="0" xfId="23" applyFont="1" applyAlignment="1">
      <alignment horizontal="center" vertical="center"/>
      <protection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čárky [0]_laroux" xfId="16"/>
    <cellStyle name="Comma [0]" xfId="17"/>
    <cellStyle name="Currency_laroux" xfId="18"/>
    <cellStyle name="Hyperlink" xfId="19"/>
    <cellStyle name="Currency" xfId="20"/>
    <cellStyle name="Currency [0]" xfId="21"/>
    <cellStyle name="Normal_laroux" xfId="22"/>
    <cellStyle name="normální_dobroninská tarantule 2001 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0</xdr:rowOff>
    </xdr:from>
    <xdr:to>
      <xdr:col>5</xdr:col>
      <xdr:colOff>38100</xdr:colOff>
      <xdr:row>35</xdr:row>
      <xdr:rowOff>0</xdr:rowOff>
    </xdr:to>
    <xdr:sp>
      <xdr:nvSpPr>
        <xdr:cNvPr id="1" name="AutoShape 7"/>
        <xdr:cNvSpPr>
          <a:spLocks/>
        </xdr:cNvSpPr>
      </xdr:nvSpPr>
      <xdr:spPr>
        <a:xfrm>
          <a:off x="238125" y="5000625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0</xdr:rowOff>
    </xdr:from>
    <xdr:to>
      <xdr:col>5</xdr:col>
      <xdr:colOff>38100</xdr:colOff>
      <xdr:row>35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38125" y="5000625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19</xdr:row>
      <xdr:rowOff>666750</xdr:rowOff>
    </xdr:from>
    <xdr:to>
      <xdr:col>2</xdr:col>
      <xdr:colOff>962025</xdr:colOff>
      <xdr:row>19</xdr:row>
      <xdr:rowOff>1133475</xdr:rowOff>
    </xdr:to>
    <xdr:sp>
      <xdr:nvSpPr>
        <xdr:cNvPr id="1" name="Line 2"/>
        <xdr:cNvSpPr>
          <a:spLocks/>
        </xdr:cNvSpPr>
      </xdr:nvSpPr>
      <xdr:spPr>
        <a:xfrm flipV="1">
          <a:off x="37147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666750</xdr:rowOff>
    </xdr:from>
    <xdr:to>
      <xdr:col>4</xdr:col>
      <xdr:colOff>962025</xdr:colOff>
      <xdr:row>19</xdr:row>
      <xdr:rowOff>1133475</xdr:rowOff>
    </xdr:to>
    <xdr:sp>
      <xdr:nvSpPr>
        <xdr:cNvPr id="2" name="Line 3"/>
        <xdr:cNvSpPr>
          <a:spLocks/>
        </xdr:cNvSpPr>
      </xdr:nvSpPr>
      <xdr:spPr>
        <a:xfrm flipV="1">
          <a:off x="62674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666750</xdr:rowOff>
    </xdr:from>
    <xdr:to>
      <xdr:col>6</xdr:col>
      <xdr:colOff>962025</xdr:colOff>
      <xdr:row>19</xdr:row>
      <xdr:rowOff>1133475</xdr:rowOff>
    </xdr:to>
    <xdr:sp>
      <xdr:nvSpPr>
        <xdr:cNvPr id="3" name="Line 4"/>
        <xdr:cNvSpPr>
          <a:spLocks/>
        </xdr:cNvSpPr>
      </xdr:nvSpPr>
      <xdr:spPr>
        <a:xfrm flipV="1">
          <a:off x="8924925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666750</xdr:rowOff>
    </xdr:from>
    <xdr:to>
      <xdr:col>8</xdr:col>
      <xdr:colOff>962025</xdr:colOff>
      <xdr:row>19</xdr:row>
      <xdr:rowOff>1133475</xdr:rowOff>
    </xdr:to>
    <xdr:sp>
      <xdr:nvSpPr>
        <xdr:cNvPr id="4" name="Line 5"/>
        <xdr:cNvSpPr>
          <a:spLocks/>
        </xdr:cNvSpPr>
      </xdr:nvSpPr>
      <xdr:spPr>
        <a:xfrm flipV="1">
          <a:off x="1158240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19</xdr:row>
      <xdr:rowOff>695325</xdr:rowOff>
    </xdr:from>
    <xdr:to>
      <xdr:col>10</xdr:col>
      <xdr:colOff>962025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4239875" y="10029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19</xdr:row>
      <xdr:rowOff>666750</xdr:rowOff>
    </xdr:from>
    <xdr:to>
      <xdr:col>12</xdr:col>
      <xdr:colOff>962025</xdr:colOff>
      <xdr:row>19</xdr:row>
      <xdr:rowOff>1133475</xdr:rowOff>
    </xdr:to>
    <xdr:sp>
      <xdr:nvSpPr>
        <xdr:cNvPr id="6" name="Line 7"/>
        <xdr:cNvSpPr>
          <a:spLocks/>
        </xdr:cNvSpPr>
      </xdr:nvSpPr>
      <xdr:spPr>
        <a:xfrm flipV="1">
          <a:off x="168973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19</xdr:row>
      <xdr:rowOff>666750</xdr:rowOff>
    </xdr:from>
    <xdr:to>
      <xdr:col>0</xdr:col>
      <xdr:colOff>962025</xdr:colOff>
      <xdr:row>19</xdr:row>
      <xdr:rowOff>1133475</xdr:rowOff>
    </xdr:to>
    <xdr:sp>
      <xdr:nvSpPr>
        <xdr:cNvPr id="7" name="Line 8"/>
        <xdr:cNvSpPr>
          <a:spLocks/>
        </xdr:cNvSpPr>
      </xdr:nvSpPr>
      <xdr:spPr>
        <a:xfrm flipV="1">
          <a:off x="962025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42</xdr:row>
      <xdr:rowOff>0</xdr:rowOff>
    </xdr:from>
    <xdr:to>
      <xdr:col>5</xdr:col>
      <xdr:colOff>38100</xdr:colOff>
      <xdr:row>42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238125" y="6000750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42</xdr:row>
      <xdr:rowOff>0</xdr:rowOff>
    </xdr:from>
    <xdr:to>
      <xdr:col>5</xdr:col>
      <xdr:colOff>38100</xdr:colOff>
      <xdr:row>42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238125" y="6000750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19</xdr:row>
      <xdr:rowOff>666750</xdr:rowOff>
    </xdr:from>
    <xdr:to>
      <xdr:col>2</xdr:col>
      <xdr:colOff>962025</xdr:colOff>
      <xdr:row>19</xdr:row>
      <xdr:rowOff>1133475</xdr:rowOff>
    </xdr:to>
    <xdr:sp>
      <xdr:nvSpPr>
        <xdr:cNvPr id="1" name="Line 1"/>
        <xdr:cNvSpPr>
          <a:spLocks/>
        </xdr:cNvSpPr>
      </xdr:nvSpPr>
      <xdr:spPr>
        <a:xfrm flipV="1">
          <a:off x="37147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666750</xdr:rowOff>
    </xdr:from>
    <xdr:to>
      <xdr:col>4</xdr:col>
      <xdr:colOff>962025</xdr:colOff>
      <xdr:row>19</xdr:row>
      <xdr:rowOff>1133475</xdr:rowOff>
    </xdr:to>
    <xdr:sp>
      <xdr:nvSpPr>
        <xdr:cNvPr id="2" name="Line 2"/>
        <xdr:cNvSpPr>
          <a:spLocks/>
        </xdr:cNvSpPr>
      </xdr:nvSpPr>
      <xdr:spPr>
        <a:xfrm flipV="1">
          <a:off x="62674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666750</xdr:rowOff>
    </xdr:from>
    <xdr:to>
      <xdr:col>6</xdr:col>
      <xdr:colOff>962025</xdr:colOff>
      <xdr:row>19</xdr:row>
      <xdr:rowOff>1133475</xdr:rowOff>
    </xdr:to>
    <xdr:sp>
      <xdr:nvSpPr>
        <xdr:cNvPr id="3" name="Line 3"/>
        <xdr:cNvSpPr>
          <a:spLocks/>
        </xdr:cNvSpPr>
      </xdr:nvSpPr>
      <xdr:spPr>
        <a:xfrm flipV="1">
          <a:off x="8924925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666750</xdr:rowOff>
    </xdr:from>
    <xdr:to>
      <xdr:col>8</xdr:col>
      <xdr:colOff>962025</xdr:colOff>
      <xdr:row>19</xdr:row>
      <xdr:rowOff>1133475</xdr:rowOff>
    </xdr:to>
    <xdr:sp>
      <xdr:nvSpPr>
        <xdr:cNvPr id="4" name="Line 4"/>
        <xdr:cNvSpPr>
          <a:spLocks/>
        </xdr:cNvSpPr>
      </xdr:nvSpPr>
      <xdr:spPr>
        <a:xfrm flipV="1">
          <a:off x="1158240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19</xdr:row>
      <xdr:rowOff>695325</xdr:rowOff>
    </xdr:from>
    <xdr:to>
      <xdr:col>10</xdr:col>
      <xdr:colOff>962025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239875" y="10029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19</xdr:row>
      <xdr:rowOff>666750</xdr:rowOff>
    </xdr:from>
    <xdr:to>
      <xdr:col>12</xdr:col>
      <xdr:colOff>962025</xdr:colOff>
      <xdr:row>19</xdr:row>
      <xdr:rowOff>1133475</xdr:rowOff>
    </xdr:to>
    <xdr:sp>
      <xdr:nvSpPr>
        <xdr:cNvPr id="6" name="Line 6"/>
        <xdr:cNvSpPr>
          <a:spLocks/>
        </xdr:cNvSpPr>
      </xdr:nvSpPr>
      <xdr:spPr>
        <a:xfrm flipV="1">
          <a:off x="168973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19</xdr:row>
      <xdr:rowOff>666750</xdr:rowOff>
    </xdr:from>
    <xdr:to>
      <xdr:col>0</xdr:col>
      <xdr:colOff>962025</xdr:colOff>
      <xdr:row>19</xdr:row>
      <xdr:rowOff>1133475</xdr:rowOff>
    </xdr:to>
    <xdr:sp>
      <xdr:nvSpPr>
        <xdr:cNvPr id="7" name="Line 7"/>
        <xdr:cNvSpPr>
          <a:spLocks/>
        </xdr:cNvSpPr>
      </xdr:nvSpPr>
      <xdr:spPr>
        <a:xfrm flipV="1">
          <a:off x="962025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workbookViewId="0" topLeftCell="A1">
      <selection activeCell="J22" sqref="J22"/>
    </sheetView>
  </sheetViews>
  <sheetFormatPr defaultColWidth="9.00390625" defaultRowHeight="12.75"/>
  <sheetData>
    <row r="1" spans="1:7" ht="46.5" customHeight="1">
      <c r="A1" s="83" t="s">
        <v>0</v>
      </c>
      <c r="B1" s="83"/>
      <c r="C1" s="83"/>
      <c r="D1" s="83"/>
      <c r="E1" s="83"/>
      <c r="F1" s="83"/>
      <c r="G1" s="83"/>
    </row>
    <row r="3" spans="1:4" ht="18">
      <c r="A3" s="80" t="s">
        <v>6</v>
      </c>
      <c r="B3" s="82" t="s">
        <v>44</v>
      </c>
      <c r="C3" s="82"/>
      <c r="D3" s="82"/>
    </row>
    <row r="4" spans="1:4" ht="18">
      <c r="A4" s="80" t="s">
        <v>7</v>
      </c>
      <c r="B4" s="82" t="s">
        <v>43</v>
      </c>
      <c r="C4" s="82"/>
      <c r="D4" s="82"/>
    </row>
    <row r="5" spans="1:4" ht="18">
      <c r="A5" s="80" t="s">
        <v>8</v>
      </c>
      <c r="B5" s="82" t="s">
        <v>39</v>
      </c>
      <c r="C5" s="82"/>
      <c r="D5" s="82"/>
    </row>
    <row r="6" spans="1:4" ht="18">
      <c r="A6" s="80" t="s">
        <v>9</v>
      </c>
      <c r="B6" s="82" t="s">
        <v>34</v>
      </c>
      <c r="C6" s="82"/>
      <c r="D6" s="82"/>
    </row>
    <row r="7" spans="1:4" ht="18">
      <c r="A7" s="80" t="s">
        <v>10</v>
      </c>
      <c r="B7" s="82" t="s">
        <v>35</v>
      </c>
      <c r="C7" s="82"/>
      <c r="D7" s="82"/>
    </row>
    <row r="8" spans="1:4" ht="18">
      <c r="A8" s="80" t="s">
        <v>11</v>
      </c>
      <c r="B8" s="82" t="s">
        <v>47</v>
      </c>
      <c r="C8" s="82"/>
      <c r="D8" s="82"/>
    </row>
    <row r="9" spans="1:4" ht="18">
      <c r="A9" s="80" t="s">
        <v>12</v>
      </c>
      <c r="B9" s="82" t="s">
        <v>37</v>
      </c>
      <c r="C9" s="82"/>
      <c r="D9" s="82"/>
    </row>
    <row r="10" spans="1:4" ht="18">
      <c r="A10" s="80"/>
      <c r="B10" s="82" t="s">
        <v>38</v>
      </c>
      <c r="C10" s="82"/>
      <c r="D10" s="82"/>
    </row>
    <row r="11" spans="1:4" ht="18">
      <c r="A11" s="80" t="s">
        <v>14</v>
      </c>
      <c r="B11" s="82" t="s">
        <v>52</v>
      </c>
      <c r="C11" s="82"/>
      <c r="D11" s="82"/>
    </row>
    <row r="12" spans="1:4" ht="18">
      <c r="A12" s="80" t="s">
        <v>15</v>
      </c>
      <c r="B12" s="82" t="s">
        <v>42</v>
      </c>
      <c r="C12" s="82"/>
      <c r="D12" s="82"/>
    </row>
    <row r="13" spans="1:4" ht="18">
      <c r="A13" s="80" t="s">
        <v>16</v>
      </c>
      <c r="B13" s="82" t="s">
        <v>49</v>
      </c>
      <c r="C13" s="82"/>
      <c r="D13" s="82"/>
    </row>
    <row r="14" spans="1:4" ht="18">
      <c r="A14" s="80" t="s">
        <v>17</v>
      </c>
      <c r="B14" s="82" t="s">
        <v>48</v>
      </c>
      <c r="C14" s="82"/>
      <c r="D14" s="82"/>
    </row>
    <row r="15" spans="1:4" ht="18">
      <c r="A15" s="80" t="s">
        <v>59</v>
      </c>
      <c r="B15" s="82" t="s">
        <v>46</v>
      </c>
      <c r="C15" s="82"/>
      <c r="D15" s="82"/>
    </row>
    <row r="16" spans="1:4" ht="18">
      <c r="A16" s="80" t="s">
        <v>60</v>
      </c>
      <c r="B16" s="82" t="s">
        <v>33</v>
      </c>
      <c r="C16" s="82"/>
      <c r="D16" s="82"/>
    </row>
    <row r="17" spans="1:4" ht="18">
      <c r="A17" s="80" t="s">
        <v>61</v>
      </c>
      <c r="B17" s="82" t="s">
        <v>40</v>
      </c>
      <c r="C17" s="82"/>
      <c r="D17" s="82"/>
    </row>
    <row r="18" spans="1:4" ht="18">
      <c r="A18" s="80" t="s">
        <v>62</v>
      </c>
      <c r="B18" s="82" t="s">
        <v>45</v>
      </c>
      <c r="C18" s="82"/>
      <c r="D18" s="82"/>
    </row>
    <row r="19" spans="1:4" ht="18">
      <c r="A19" s="80" t="s">
        <v>63</v>
      </c>
      <c r="B19" s="82" t="s">
        <v>36</v>
      </c>
      <c r="C19" s="82"/>
      <c r="D19" s="82"/>
    </row>
    <row r="20" spans="1:4" ht="18">
      <c r="A20" s="80"/>
      <c r="B20" s="82" t="s">
        <v>64</v>
      </c>
      <c r="C20" s="82"/>
      <c r="D20" s="82"/>
    </row>
    <row r="21" spans="1:4" ht="18">
      <c r="A21" s="81"/>
      <c r="B21" s="81"/>
      <c r="C21" s="81"/>
      <c r="D21" s="81"/>
    </row>
    <row r="22" spans="1:4" ht="18">
      <c r="A22" s="81"/>
      <c r="B22" s="81"/>
      <c r="C22" s="81"/>
      <c r="D22" s="81"/>
    </row>
    <row r="23" spans="1:4" ht="18">
      <c r="A23" s="81"/>
      <c r="B23" s="81"/>
      <c r="C23" s="81"/>
      <c r="D23" s="81"/>
    </row>
  </sheetData>
  <mergeCells count="19">
    <mergeCell ref="B18:D18"/>
    <mergeCell ref="B14:D14"/>
    <mergeCell ref="B15:D15"/>
    <mergeCell ref="B16:D16"/>
    <mergeCell ref="B17:D17"/>
    <mergeCell ref="B3:D3"/>
    <mergeCell ref="B4:D4"/>
    <mergeCell ref="B5:D5"/>
    <mergeCell ref="A1:G1"/>
    <mergeCell ref="B19:D19"/>
    <mergeCell ref="B20:D20"/>
    <mergeCell ref="B10:D10"/>
    <mergeCell ref="B6:D6"/>
    <mergeCell ref="B7:D7"/>
    <mergeCell ref="B8:D8"/>
    <mergeCell ref="B9:D9"/>
    <mergeCell ref="B11:D11"/>
    <mergeCell ref="B12:D12"/>
    <mergeCell ref="B13:D1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2"/>
  <sheetViews>
    <sheetView view="pageBreakPreview" zoomScale="60" zoomScaleNormal="65" workbookViewId="0" topLeftCell="A1">
      <selection activeCell="AJ1" sqref="AJ1:AS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68" t="s">
        <v>4</v>
      </c>
      <c r="B1" s="169"/>
      <c r="C1" s="169"/>
      <c r="D1" s="169"/>
      <c r="E1" s="169"/>
      <c r="F1" s="169"/>
      <c r="G1" s="170"/>
      <c r="H1" s="179" t="s">
        <v>33</v>
      </c>
      <c r="I1" s="149"/>
      <c r="J1" s="149"/>
      <c r="K1" s="149"/>
      <c r="L1" s="149"/>
      <c r="M1" s="149"/>
      <c r="N1" s="149"/>
      <c r="O1" s="148" t="s">
        <v>34</v>
      </c>
      <c r="P1" s="149"/>
      <c r="Q1" s="149"/>
      <c r="R1" s="149"/>
      <c r="S1" s="149"/>
      <c r="T1" s="149"/>
      <c r="U1" s="149"/>
      <c r="V1" s="148" t="s">
        <v>35</v>
      </c>
      <c r="W1" s="149"/>
      <c r="X1" s="149"/>
      <c r="Y1" s="149"/>
      <c r="Z1" s="149"/>
      <c r="AA1" s="149"/>
      <c r="AB1" s="149"/>
      <c r="AC1" s="148" t="s">
        <v>45</v>
      </c>
      <c r="AD1" s="149"/>
      <c r="AE1" s="149"/>
      <c r="AF1" s="149"/>
      <c r="AG1" s="149"/>
      <c r="AH1" s="149"/>
      <c r="AI1" s="149"/>
      <c r="AJ1" s="84" t="s">
        <v>0</v>
      </c>
      <c r="AK1" s="84"/>
      <c r="AL1" s="84"/>
      <c r="AM1" s="84"/>
      <c r="AN1" s="84"/>
      <c r="AO1" s="84"/>
      <c r="AP1" s="84"/>
      <c r="AQ1" s="84"/>
      <c r="AR1" s="84"/>
      <c r="AS1" s="84"/>
      <c r="AT1" s="156" t="s">
        <v>2</v>
      </c>
      <c r="AU1" s="157"/>
      <c r="AV1" s="158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1.25" customHeight="1">
      <c r="A2" s="171"/>
      <c r="B2" s="172"/>
      <c r="C2" s="172"/>
      <c r="D2" s="172"/>
      <c r="E2" s="172"/>
      <c r="F2" s="172"/>
      <c r="G2" s="173"/>
      <c r="H2" s="18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159"/>
      <c r="AU2" s="160"/>
      <c r="AV2" s="161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1.25" customHeight="1">
      <c r="A3" s="171"/>
      <c r="B3" s="172"/>
      <c r="C3" s="172"/>
      <c r="D3" s="172"/>
      <c r="E3" s="172"/>
      <c r="F3" s="172"/>
      <c r="G3" s="173"/>
      <c r="H3" s="18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159"/>
      <c r="AU3" s="160"/>
      <c r="AV3" s="161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1.25" customHeight="1">
      <c r="A4" s="171"/>
      <c r="B4" s="172"/>
      <c r="C4" s="172"/>
      <c r="D4" s="172"/>
      <c r="E4" s="172"/>
      <c r="F4" s="172"/>
      <c r="G4" s="173"/>
      <c r="H4" s="18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159"/>
      <c r="AU4" s="160"/>
      <c r="AV4" s="161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 customHeight="1">
      <c r="A5" s="171"/>
      <c r="B5" s="172"/>
      <c r="C5" s="172"/>
      <c r="D5" s="172"/>
      <c r="E5" s="172"/>
      <c r="F5" s="172"/>
      <c r="G5" s="173"/>
      <c r="H5" s="18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159"/>
      <c r="AU5" s="160"/>
      <c r="AV5" s="161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1.25" customHeight="1">
      <c r="A6" s="171"/>
      <c r="B6" s="172"/>
      <c r="C6" s="172"/>
      <c r="D6" s="172"/>
      <c r="E6" s="172"/>
      <c r="F6" s="172"/>
      <c r="G6" s="173"/>
      <c r="H6" s="18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159"/>
      <c r="AU6" s="160"/>
      <c r="AV6" s="161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1.25" customHeight="1" thickBot="1">
      <c r="A7" s="174"/>
      <c r="B7" s="175"/>
      <c r="C7" s="175"/>
      <c r="D7" s="175"/>
      <c r="E7" s="175"/>
      <c r="F7" s="175"/>
      <c r="G7" s="176"/>
      <c r="H7" s="18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162"/>
      <c r="AU7" s="163"/>
      <c r="AV7" s="164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1.25" customHeight="1" thickTop="1">
      <c r="A8" s="182" t="str">
        <f>H1</f>
        <v>Koten</v>
      </c>
      <c r="B8" s="183"/>
      <c r="C8" s="183"/>
      <c r="D8" s="183"/>
      <c r="E8" s="183"/>
      <c r="F8" s="183"/>
      <c r="G8" s="184"/>
      <c r="H8" s="142">
        <v>2</v>
      </c>
      <c r="I8" s="143"/>
      <c r="J8" s="143"/>
      <c r="K8" s="143"/>
      <c r="L8" s="143"/>
      <c r="M8" s="143"/>
      <c r="N8" s="143"/>
      <c r="O8" s="125">
        <v>7</v>
      </c>
      <c r="P8" s="117"/>
      <c r="Q8" s="117"/>
      <c r="R8" s="117" t="s">
        <v>1</v>
      </c>
      <c r="S8" s="117">
        <v>6</v>
      </c>
      <c r="T8" s="117"/>
      <c r="U8" s="117"/>
      <c r="V8" s="125">
        <v>1</v>
      </c>
      <c r="W8" s="117"/>
      <c r="X8" s="117"/>
      <c r="Y8" s="117" t="s">
        <v>1</v>
      </c>
      <c r="Z8" s="117">
        <v>6</v>
      </c>
      <c r="AA8" s="117"/>
      <c r="AB8" s="121"/>
      <c r="AC8" s="117">
        <v>4</v>
      </c>
      <c r="AD8" s="117"/>
      <c r="AE8" s="117"/>
      <c r="AF8" s="117" t="s">
        <v>1</v>
      </c>
      <c r="AG8" s="117">
        <v>6</v>
      </c>
      <c r="AH8" s="117"/>
      <c r="AI8" s="117"/>
      <c r="AJ8" s="110">
        <f>SUM(O8+V8+AC8)</f>
        <v>12</v>
      </c>
      <c r="AK8" s="106"/>
      <c r="AL8" s="106"/>
      <c r="AM8" s="106" t="s">
        <v>1</v>
      </c>
      <c r="AN8" s="106">
        <f>SUM(S8+Z8+AG8)</f>
        <v>18</v>
      </c>
      <c r="AO8" s="106"/>
      <c r="AP8" s="112"/>
      <c r="AQ8" s="87">
        <v>4</v>
      </c>
      <c r="AR8" s="88"/>
      <c r="AS8" s="88"/>
      <c r="AT8" s="107">
        <f>SUM(AJ8/AN8)</f>
        <v>0.6666666666666666</v>
      </c>
      <c r="AU8" s="108"/>
      <c r="AV8" s="109"/>
      <c r="AW8" s="105"/>
      <c r="AX8" s="105"/>
      <c r="AY8" s="105"/>
      <c r="AZ8" s="2"/>
      <c r="BA8" s="2"/>
      <c r="BB8" s="2"/>
      <c r="BC8" s="2"/>
      <c r="BD8" s="2"/>
      <c r="BE8" s="2"/>
      <c r="BF8" s="2"/>
      <c r="BG8" s="2"/>
      <c r="BH8" s="2"/>
    </row>
    <row r="9" spans="1:60" ht="11.25" customHeight="1">
      <c r="A9" s="155"/>
      <c r="B9" s="153"/>
      <c r="C9" s="153"/>
      <c r="D9" s="153"/>
      <c r="E9" s="153"/>
      <c r="F9" s="153"/>
      <c r="G9" s="154"/>
      <c r="H9" s="144"/>
      <c r="I9" s="143"/>
      <c r="J9" s="143"/>
      <c r="K9" s="143"/>
      <c r="L9" s="143"/>
      <c r="M9" s="143"/>
      <c r="N9" s="143"/>
      <c r="O9" s="126"/>
      <c r="P9" s="118"/>
      <c r="Q9" s="118"/>
      <c r="R9" s="118"/>
      <c r="S9" s="118"/>
      <c r="T9" s="118"/>
      <c r="U9" s="118"/>
      <c r="V9" s="126"/>
      <c r="W9" s="118"/>
      <c r="X9" s="118"/>
      <c r="Y9" s="118"/>
      <c r="Z9" s="118"/>
      <c r="AA9" s="118"/>
      <c r="AB9" s="122"/>
      <c r="AC9" s="118"/>
      <c r="AD9" s="118"/>
      <c r="AE9" s="118"/>
      <c r="AF9" s="118"/>
      <c r="AG9" s="118"/>
      <c r="AH9" s="118"/>
      <c r="AI9" s="118"/>
      <c r="AJ9" s="111"/>
      <c r="AK9" s="98"/>
      <c r="AL9" s="98"/>
      <c r="AM9" s="98"/>
      <c r="AN9" s="98"/>
      <c r="AO9" s="98"/>
      <c r="AP9" s="113"/>
      <c r="AQ9" s="89"/>
      <c r="AR9" s="90"/>
      <c r="AS9" s="90"/>
      <c r="AT9" s="99"/>
      <c r="AU9" s="100"/>
      <c r="AV9" s="101"/>
      <c r="AW9" s="105"/>
      <c r="AX9" s="105"/>
      <c r="AY9" s="105"/>
      <c r="AZ9" s="2"/>
      <c r="BA9" s="2"/>
      <c r="BB9" s="2"/>
      <c r="BC9" s="2"/>
      <c r="BD9" s="2"/>
      <c r="BE9" s="2"/>
      <c r="BF9" s="2"/>
      <c r="BG9" s="2"/>
      <c r="BH9" s="2"/>
    </row>
    <row r="10" spans="1:60" ht="11.25" customHeight="1">
      <c r="A10" s="155"/>
      <c r="B10" s="153"/>
      <c r="C10" s="153"/>
      <c r="D10" s="153"/>
      <c r="E10" s="153"/>
      <c r="F10" s="153"/>
      <c r="G10" s="154"/>
      <c r="H10" s="144"/>
      <c r="I10" s="143"/>
      <c r="J10" s="143"/>
      <c r="K10" s="143"/>
      <c r="L10" s="143"/>
      <c r="M10" s="143"/>
      <c r="N10" s="143"/>
      <c r="O10" s="126"/>
      <c r="P10" s="118"/>
      <c r="Q10" s="118"/>
      <c r="R10" s="118"/>
      <c r="S10" s="118"/>
      <c r="T10" s="118"/>
      <c r="U10" s="118"/>
      <c r="V10" s="126"/>
      <c r="W10" s="118"/>
      <c r="X10" s="118"/>
      <c r="Y10" s="118"/>
      <c r="Z10" s="118"/>
      <c r="AA10" s="118"/>
      <c r="AB10" s="122"/>
      <c r="AC10" s="118"/>
      <c r="AD10" s="118"/>
      <c r="AE10" s="118"/>
      <c r="AF10" s="118"/>
      <c r="AG10" s="118"/>
      <c r="AH10" s="118"/>
      <c r="AI10" s="118"/>
      <c r="AJ10" s="111"/>
      <c r="AK10" s="98"/>
      <c r="AL10" s="98"/>
      <c r="AM10" s="98"/>
      <c r="AN10" s="98"/>
      <c r="AO10" s="98"/>
      <c r="AP10" s="113"/>
      <c r="AQ10" s="89"/>
      <c r="AR10" s="90"/>
      <c r="AS10" s="90"/>
      <c r="AT10" s="99"/>
      <c r="AU10" s="100"/>
      <c r="AV10" s="101"/>
      <c r="AW10" s="105"/>
      <c r="AX10" s="105"/>
      <c r="AY10" s="105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1.25" customHeight="1">
      <c r="A11" s="155"/>
      <c r="B11" s="153"/>
      <c r="C11" s="153"/>
      <c r="D11" s="153"/>
      <c r="E11" s="153"/>
      <c r="F11" s="153"/>
      <c r="G11" s="154"/>
      <c r="H11" s="144"/>
      <c r="I11" s="143"/>
      <c r="J11" s="143"/>
      <c r="K11" s="143"/>
      <c r="L11" s="143"/>
      <c r="M11" s="143"/>
      <c r="N11" s="143"/>
      <c r="O11" s="56"/>
      <c r="P11" s="55"/>
      <c r="Q11" s="55"/>
      <c r="R11" s="55"/>
      <c r="S11" s="55"/>
      <c r="T11" s="55"/>
      <c r="U11" s="55"/>
      <c r="V11" s="56"/>
      <c r="W11" s="55"/>
      <c r="X11" s="55"/>
      <c r="Y11" s="55"/>
      <c r="Z11" s="55"/>
      <c r="AA11" s="55"/>
      <c r="AB11" s="59"/>
      <c r="AC11" s="55"/>
      <c r="AD11" s="55"/>
      <c r="AE11" s="55"/>
      <c r="AF11" s="55"/>
      <c r="AG11" s="55"/>
      <c r="AH11" s="55"/>
      <c r="AI11" s="55"/>
      <c r="AJ11" s="75"/>
      <c r="AK11" s="1"/>
      <c r="AL11" s="1"/>
      <c r="AM11" s="1"/>
      <c r="AN11" s="1"/>
      <c r="AO11" s="1"/>
      <c r="AP11" s="4"/>
      <c r="AQ11" s="89"/>
      <c r="AR11" s="90"/>
      <c r="AS11" s="90"/>
      <c r="AT11" s="73"/>
      <c r="AU11" s="69"/>
      <c r="AV11" s="70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1.25" customHeight="1">
      <c r="A12" s="155"/>
      <c r="B12" s="153"/>
      <c r="C12" s="153"/>
      <c r="D12" s="153"/>
      <c r="E12" s="153"/>
      <c r="F12" s="153"/>
      <c r="G12" s="154"/>
      <c r="H12" s="144"/>
      <c r="I12" s="143"/>
      <c r="J12" s="143"/>
      <c r="K12" s="143"/>
      <c r="L12" s="143"/>
      <c r="M12" s="143"/>
      <c r="N12" s="143"/>
      <c r="O12" s="123"/>
      <c r="P12" s="119"/>
      <c r="Q12" s="119"/>
      <c r="R12" s="119" t="s">
        <v>1</v>
      </c>
      <c r="S12" s="119"/>
      <c r="T12" s="119"/>
      <c r="U12" s="119"/>
      <c r="V12" s="123"/>
      <c r="W12" s="119"/>
      <c r="X12" s="119"/>
      <c r="Y12" s="119" t="s">
        <v>1</v>
      </c>
      <c r="Z12" s="119"/>
      <c r="AA12" s="119"/>
      <c r="AB12" s="124"/>
      <c r="AC12" s="119"/>
      <c r="AD12" s="119"/>
      <c r="AE12" s="119"/>
      <c r="AF12" s="119" t="s">
        <v>1</v>
      </c>
      <c r="AG12" s="119"/>
      <c r="AH12" s="119"/>
      <c r="AI12" s="119"/>
      <c r="AJ12" s="91"/>
      <c r="AK12" s="92"/>
      <c r="AL12" s="92"/>
      <c r="AM12" s="94"/>
      <c r="AN12" s="95"/>
      <c r="AO12" s="92"/>
      <c r="AP12" s="96"/>
      <c r="AQ12" s="89"/>
      <c r="AR12" s="90"/>
      <c r="AS12" s="90"/>
      <c r="AT12" s="99"/>
      <c r="AU12" s="100"/>
      <c r="AV12" s="101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1.25" customHeight="1">
      <c r="A13" s="155"/>
      <c r="B13" s="153"/>
      <c r="C13" s="153"/>
      <c r="D13" s="153"/>
      <c r="E13" s="153"/>
      <c r="F13" s="153"/>
      <c r="G13" s="154"/>
      <c r="H13" s="144"/>
      <c r="I13" s="143"/>
      <c r="J13" s="143"/>
      <c r="K13" s="143"/>
      <c r="L13" s="143"/>
      <c r="M13" s="143"/>
      <c r="N13" s="143"/>
      <c r="O13" s="123"/>
      <c r="P13" s="119"/>
      <c r="Q13" s="119"/>
      <c r="R13" s="119"/>
      <c r="S13" s="119"/>
      <c r="T13" s="119"/>
      <c r="U13" s="119"/>
      <c r="V13" s="123"/>
      <c r="W13" s="119"/>
      <c r="X13" s="119"/>
      <c r="Y13" s="119"/>
      <c r="Z13" s="119"/>
      <c r="AA13" s="119"/>
      <c r="AB13" s="124"/>
      <c r="AC13" s="119"/>
      <c r="AD13" s="119"/>
      <c r="AE13" s="119"/>
      <c r="AF13" s="119"/>
      <c r="AG13" s="119"/>
      <c r="AH13" s="119"/>
      <c r="AI13" s="119"/>
      <c r="AJ13" s="93"/>
      <c r="AK13" s="92"/>
      <c r="AL13" s="92"/>
      <c r="AM13" s="94"/>
      <c r="AN13" s="92"/>
      <c r="AO13" s="92"/>
      <c r="AP13" s="96"/>
      <c r="AQ13" s="89"/>
      <c r="AR13" s="90"/>
      <c r="AS13" s="90"/>
      <c r="AT13" s="99"/>
      <c r="AU13" s="100"/>
      <c r="AV13" s="101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1.25" customHeight="1">
      <c r="A14" s="155"/>
      <c r="B14" s="153"/>
      <c r="C14" s="153"/>
      <c r="D14" s="153"/>
      <c r="E14" s="153"/>
      <c r="F14" s="153"/>
      <c r="G14" s="154"/>
      <c r="H14" s="177"/>
      <c r="I14" s="178"/>
      <c r="J14" s="178"/>
      <c r="K14" s="178"/>
      <c r="L14" s="178"/>
      <c r="M14" s="178"/>
      <c r="N14" s="178"/>
      <c r="O14" s="57"/>
      <c r="P14" s="58"/>
      <c r="Q14" s="58"/>
      <c r="R14" s="58"/>
      <c r="S14" s="58"/>
      <c r="T14" s="58"/>
      <c r="U14" s="58"/>
      <c r="V14" s="57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77"/>
      <c r="AK14" s="6"/>
      <c r="AL14" s="6"/>
      <c r="AM14" s="6"/>
      <c r="AN14" s="6"/>
      <c r="AO14" s="6"/>
      <c r="AP14" s="7"/>
      <c r="AQ14" s="89"/>
      <c r="AR14" s="90"/>
      <c r="AS14" s="90"/>
      <c r="AT14" s="5"/>
      <c r="AU14" s="6"/>
      <c r="AV14" s="7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1.25" customHeight="1">
      <c r="A15" s="152" t="str">
        <f>O1</f>
        <v>Kubát</v>
      </c>
      <c r="B15" s="153"/>
      <c r="C15" s="153"/>
      <c r="D15" s="153"/>
      <c r="E15" s="153"/>
      <c r="F15" s="153"/>
      <c r="G15" s="154"/>
      <c r="H15" s="129">
        <f>S8</f>
        <v>6</v>
      </c>
      <c r="I15" s="129"/>
      <c r="J15" s="129"/>
      <c r="K15" s="129" t="s">
        <v>1</v>
      </c>
      <c r="L15" s="129">
        <f>O8</f>
        <v>7</v>
      </c>
      <c r="M15" s="129"/>
      <c r="N15" s="130"/>
      <c r="O15" s="142">
        <v>0</v>
      </c>
      <c r="P15" s="143"/>
      <c r="Q15" s="143"/>
      <c r="R15" s="143"/>
      <c r="S15" s="143"/>
      <c r="T15" s="143"/>
      <c r="U15" s="143"/>
      <c r="V15" s="128">
        <v>7</v>
      </c>
      <c r="W15" s="120"/>
      <c r="X15" s="120"/>
      <c r="Y15" s="120" t="s">
        <v>1</v>
      </c>
      <c r="Z15" s="120">
        <v>6</v>
      </c>
      <c r="AA15" s="120"/>
      <c r="AB15" s="120"/>
      <c r="AC15" s="128">
        <v>6</v>
      </c>
      <c r="AD15" s="120"/>
      <c r="AE15" s="120"/>
      <c r="AF15" s="120" t="s">
        <v>1</v>
      </c>
      <c r="AG15" s="120">
        <v>3</v>
      </c>
      <c r="AH15" s="120"/>
      <c r="AI15" s="127"/>
      <c r="AJ15" s="97">
        <f>SUM(H15+V15+AC15)</f>
        <v>19</v>
      </c>
      <c r="AK15" s="97"/>
      <c r="AL15" s="97"/>
      <c r="AM15" s="97" t="s">
        <v>1</v>
      </c>
      <c r="AN15" s="97">
        <f>SUM(L15+Z15+AG15)</f>
        <v>16</v>
      </c>
      <c r="AO15" s="97"/>
      <c r="AP15" s="97"/>
      <c r="AQ15" s="89">
        <v>1</v>
      </c>
      <c r="AR15" s="90"/>
      <c r="AS15" s="90"/>
      <c r="AT15" s="102">
        <f>SUM(AJ15/AN15)</f>
        <v>1.1875</v>
      </c>
      <c r="AU15" s="103"/>
      <c r="AV15" s="10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1.25" customHeight="1">
      <c r="A16" s="155"/>
      <c r="B16" s="153"/>
      <c r="C16" s="153"/>
      <c r="D16" s="153"/>
      <c r="E16" s="153"/>
      <c r="F16" s="153"/>
      <c r="G16" s="154"/>
      <c r="H16" s="105"/>
      <c r="I16" s="105"/>
      <c r="J16" s="105"/>
      <c r="K16" s="105"/>
      <c r="L16" s="105"/>
      <c r="M16" s="105"/>
      <c r="N16" s="131"/>
      <c r="O16" s="144"/>
      <c r="P16" s="143"/>
      <c r="Q16" s="143"/>
      <c r="R16" s="143"/>
      <c r="S16" s="143"/>
      <c r="T16" s="143"/>
      <c r="U16" s="143"/>
      <c r="V16" s="126"/>
      <c r="W16" s="118"/>
      <c r="X16" s="118"/>
      <c r="Y16" s="118"/>
      <c r="Z16" s="118"/>
      <c r="AA16" s="118"/>
      <c r="AB16" s="118"/>
      <c r="AC16" s="126"/>
      <c r="AD16" s="118"/>
      <c r="AE16" s="118"/>
      <c r="AF16" s="118"/>
      <c r="AG16" s="118"/>
      <c r="AH16" s="118"/>
      <c r="AI16" s="122"/>
      <c r="AJ16" s="98"/>
      <c r="AK16" s="98"/>
      <c r="AL16" s="98"/>
      <c r="AM16" s="98"/>
      <c r="AN16" s="98"/>
      <c r="AO16" s="98"/>
      <c r="AP16" s="98"/>
      <c r="AQ16" s="89"/>
      <c r="AR16" s="90"/>
      <c r="AS16" s="90"/>
      <c r="AT16" s="99"/>
      <c r="AU16" s="100"/>
      <c r="AV16" s="101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1.25" customHeight="1">
      <c r="A17" s="155"/>
      <c r="B17" s="153"/>
      <c r="C17" s="153"/>
      <c r="D17" s="153"/>
      <c r="E17" s="153"/>
      <c r="F17" s="153"/>
      <c r="G17" s="154"/>
      <c r="H17" s="105"/>
      <c r="I17" s="105"/>
      <c r="J17" s="105"/>
      <c r="K17" s="105"/>
      <c r="L17" s="105"/>
      <c r="M17" s="105"/>
      <c r="N17" s="131"/>
      <c r="O17" s="144"/>
      <c r="P17" s="143"/>
      <c r="Q17" s="143"/>
      <c r="R17" s="143"/>
      <c r="S17" s="143"/>
      <c r="T17" s="143"/>
      <c r="U17" s="143"/>
      <c r="V17" s="126"/>
      <c r="W17" s="118"/>
      <c r="X17" s="118"/>
      <c r="Y17" s="118"/>
      <c r="Z17" s="118"/>
      <c r="AA17" s="118"/>
      <c r="AB17" s="118"/>
      <c r="AC17" s="126"/>
      <c r="AD17" s="118"/>
      <c r="AE17" s="118"/>
      <c r="AF17" s="118"/>
      <c r="AG17" s="118"/>
      <c r="AH17" s="118"/>
      <c r="AI17" s="122"/>
      <c r="AJ17" s="98"/>
      <c r="AK17" s="98"/>
      <c r="AL17" s="98"/>
      <c r="AM17" s="98"/>
      <c r="AN17" s="98"/>
      <c r="AO17" s="98"/>
      <c r="AP17" s="98"/>
      <c r="AQ17" s="89"/>
      <c r="AR17" s="90"/>
      <c r="AS17" s="90"/>
      <c r="AT17" s="99"/>
      <c r="AU17" s="100"/>
      <c r="AV17" s="101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1.25" customHeight="1">
      <c r="A18" s="155"/>
      <c r="B18" s="153"/>
      <c r="C18" s="153"/>
      <c r="D18" s="153"/>
      <c r="E18" s="153"/>
      <c r="F18" s="153"/>
      <c r="G18" s="154"/>
      <c r="H18" s="1"/>
      <c r="I18" s="1"/>
      <c r="J18" s="1"/>
      <c r="K18" s="1"/>
      <c r="L18" s="1"/>
      <c r="M18" s="1"/>
      <c r="N18" s="4"/>
      <c r="O18" s="144"/>
      <c r="P18" s="143"/>
      <c r="Q18" s="143"/>
      <c r="R18" s="143"/>
      <c r="S18" s="143"/>
      <c r="T18" s="143"/>
      <c r="U18" s="143"/>
      <c r="V18" s="56"/>
      <c r="W18" s="55"/>
      <c r="X18" s="55"/>
      <c r="Y18" s="55"/>
      <c r="Z18" s="55"/>
      <c r="AA18" s="55"/>
      <c r="AB18" s="55"/>
      <c r="AC18" s="56"/>
      <c r="AD18" s="55"/>
      <c r="AE18" s="55"/>
      <c r="AF18" s="55"/>
      <c r="AG18" s="55"/>
      <c r="AH18" s="55"/>
      <c r="AI18" s="59"/>
      <c r="AJ18" s="1"/>
      <c r="AK18" s="1"/>
      <c r="AL18" s="1"/>
      <c r="AM18" s="1"/>
      <c r="AN18" s="1"/>
      <c r="AO18" s="1"/>
      <c r="AP18" s="1"/>
      <c r="AQ18" s="89"/>
      <c r="AR18" s="90"/>
      <c r="AS18" s="90"/>
      <c r="AT18" s="3"/>
      <c r="AU18" s="1"/>
      <c r="AV18" s="7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1.25" customHeight="1">
      <c r="A19" s="155"/>
      <c r="B19" s="153"/>
      <c r="C19" s="153"/>
      <c r="D19" s="153"/>
      <c r="E19" s="153"/>
      <c r="F19" s="153"/>
      <c r="G19" s="154"/>
      <c r="H19" s="132"/>
      <c r="I19" s="132"/>
      <c r="J19" s="132"/>
      <c r="K19" s="132"/>
      <c r="L19" s="132"/>
      <c r="M19" s="132"/>
      <c r="N19" s="133"/>
      <c r="O19" s="144"/>
      <c r="P19" s="143"/>
      <c r="Q19" s="143"/>
      <c r="R19" s="143"/>
      <c r="S19" s="143"/>
      <c r="T19" s="143"/>
      <c r="U19" s="143"/>
      <c r="V19" s="123"/>
      <c r="W19" s="119"/>
      <c r="X19" s="119"/>
      <c r="Y19" s="119"/>
      <c r="Z19" s="119"/>
      <c r="AA19" s="119"/>
      <c r="AB19" s="119"/>
      <c r="AC19" s="123"/>
      <c r="AD19" s="119"/>
      <c r="AE19" s="119"/>
      <c r="AF19" s="119"/>
      <c r="AG19" s="119"/>
      <c r="AH19" s="119"/>
      <c r="AI19" s="124"/>
      <c r="AJ19" s="95"/>
      <c r="AK19" s="92"/>
      <c r="AL19" s="92"/>
      <c r="AM19" s="92"/>
      <c r="AN19" s="95"/>
      <c r="AO19" s="92"/>
      <c r="AP19" s="92"/>
      <c r="AQ19" s="89"/>
      <c r="AR19" s="90"/>
      <c r="AS19" s="90"/>
      <c r="AT19" s="99"/>
      <c r="AU19" s="100"/>
      <c r="AV19" s="10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1.25" customHeight="1">
      <c r="A20" s="155"/>
      <c r="B20" s="153"/>
      <c r="C20" s="153"/>
      <c r="D20" s="153"/>
      <c r="E20" s="153"/>
      <c r="F20" s="153"/>
      <c r="G20" s="154"/>
      <c r="H20" s="132"/>
      <c r="I20" s="132"/>
      <c r="J20" s="132"/>
      <c r="K20" s="132"/>
      <c r="L20" s="132"/>
      <c r="M20" s="132"/>
      <c r="N20" s="133"/>
      <c r="O20" s="144"/>
      <c r="P20" s="143"/>
      <c r="Q20" s="143"/>
      <c r="R20" s="143"/>
      <c r="S20" s="143"/>
      <c r="T20" s="143"/>
      <c r="U20" s="143"/>
      <c r="V20" s="123"/>
      <c r="W20" s="119"/>
      <c r="X20" s="119"/>
      <c r="Y20" s="119"/>
      <c r="Z20" s="119"/>
      <c r="AA20" s="119"/>
      <c r="AB20" s="119"/>
      <c r="AC20" s="123"/>
      <c r="AD20" s="119"/>
      <c r="AE20" s="119"/>
      <c r="AF20" s="119"/>
      <c r="AG20" s="119"/>
      <c r="AH20" s="119"/>
      <c r="AI20" s="124"/>
      <c r="AJ20" s="92"/>
      <c r="AK20" s="92"/>
      <c r="AL20" s="92"/>
      <c r="AM20" s="92"/>
      <c r="AN20" s="92"/>
      <c r="AO20" s="92"/>
      <c r="AP20" s="92"/>
      <c r="AQ20" s="89"/>
      <c r="AR20" s="90"/>
      <c r="AS20" s="90"/>
      <c r="AT20" s="99"/>
      <c r="AU20" s="100"/>
      <c r="AV20" s="10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1.25" customHeight="1">
      <c r="A21" s="155"/>
      <c r="B21" s="153"/>
      <c r="C21" s="153"/>
      <c r="D21" s="153"/>
      <c r="E21" s="153"/>
      <c r="F21" s="153"/>
      <c r="G21" s="154"/>
      <c r="H21" s="6"/>
      <c r="I21" s="6"/>
      <c r="J21" s="6"/>
      <c r="K21" s="6"/>
      <c r="L21" s="6"/>
      <c r="M21" s="6"/>
      <c r="N21" s="7"/>
      <c r="O21" s="177"/>
      <c r="P21" s="178"/>
      <c r="Q21" s="178"/>
      <c r="R21" s="178"/>
      <c r="S21" s="178"/>
      <c r="T21" s="178"/>
      <c r="U21" s="178"/>
      <c r="V21" s="57"/>
      <c r="W21" s="58"/>
      <c r="X21" s="58"/>
      <c r="Y21" s="58"/>
      <c r="Z21" s="58"/>
      <c r="AA21" s="58"/>
      <c r="AB21" s="58"/>
      <c r="AC21" s="57"/>
      <c r="AD21" s="58"/>
      <c r="AE21" s="58"/>
      <c r="AF21" s="58"/>
      <c r="AG21" s="58"/>
      <c r="AH21" s="58"/>
      <c r="AI21" s="60"/>
      <c r="AJ21" s="6"/>
      <c r="AK21" s="6"/>
      <c r="AL21" s="6"/>
      <c r="AM21" s="6"/>
      <c r="AN21" s="6"/>
      <c r="AO21" s="6"/>
      <c r="AP21" s="6"/>
      <c r="AQ21" s="89"/>
      <c r="AR21" s="90"/>
      <c r="AS21" s="90"/>
      <c r="AT21" s="5"/>
      <c r="AU21" s="6"/>
      <c r="AV21" s="74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1.25" customHeight="1">
      <c r="A22" s="152" t="str">
        <f>V1</f>
        <v>Orlíček</v>
      </c>
      <c r="B22" s="153"/>
      <c r="C22" s="153"/>
      <c r="D22" s="153"/>
      <c r="E22" s="153"/>
      <c r="F22" s="153"/>
      <c r="G22" s="154"/>
      <c r="H22" s="129">
        <f>Z8</f>
        <v>6</v>
      </c>
      <c r="I22" s="129"/>
      <c r="J22" s="129"/>
      <c r="K22" s="129" t="s">
        <v>1</v>
      </c>
      <c r="L22" s="129">
        <f>V8</f>
        <v>1</v>
      </c>
      <c r="M22" s="129"/>
      <c r="N22" s="130"/>
      <c r="O22" s="134">
        <f>Z15</f>
        <v>6</v>
      </c>
      <c r="P22" s="129"/>
      <c r="Q22" s="129"/>
      <c r="R22" s="129" t="s">
        <v>1</v>
      </c>
      <c r="S22" s="129">
        <f>V15</f>
        <v>7</v>
      </c>
      <c r="T22" s="129"/>
      <c r="U22" s="130"/>
      <c r="V22" s="142">
        <v>0</v>
      </c>
      <c r="W22" s="143"/>
      <c r="X22" s="143"/>
      <c r="Y22" s="143"/>
      <c r="Z22" s="143"/>
      <c r="AA22" s="143"/>
      <c r="AB22" s="143"/>
      <c r="AC22" s="128">
        <v>6</v>
      </c>
      <c r="AD22" s="120"/>
      <c r="AE22" s="120"/>
      <c r="AF22" s="120" t="s">
        <v>1</v>
      </c>
      <c r="AG22" s="120">
        <v>3</v>
      </c>
      <c r="AH22" s="120"/>
      <c r="AI22" s="127"/>
      <c r="AJ22" s="97">
        <f>SUM(H22+O22+AC22)</f>
        <v>18</v>
      </c>
      <c r="AK22" s="97"/>
      <c r="AL22" s="97"/>
      <c r="AM22" s="97" t="s">
        <v>1</v>
      </c>
      <c r="AN22" s="97">
        <f>SUM(L22+S22+AG22)</f>
        <v>11</v>
      </c>
      <c r="AO22" s="97"/>
      <c r="AP22" s="97"/>
      <c r="AQ22" s="89">
        <v>2</v>
      </c>
      <c r="AR22" s="90"/>
      <c r="AS22" s="90"/>
      <c r="AT22" s="102">
        <f>SUM(AJ22/AN22)</f>
        <v>1.6363636363636365</v>
      </c>
      <c r="AU22" s="103"/>
      <c r="AV22" s="104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1.25" customHeight="1">
      <c r="A23" s="155"/>
      <c r="B23" s="153"/>
      <c r="C23" s="153"/>
      <c r="D23" s="153"/>
      <c r="E23" s="153"/>
      <c r="F23" s="153"/>
      <c r="G23" s="154"/>
      <c r="H23" s="105"/>
      <c r="I23" s="105"/>
      <c r="J23" s="105"/>
      <c r="K23" s="105"/>
      <c r="L23" s="105"/>
      <c r="M23" s="105"/>
      <c r="N23" s="131"/>
      <c r="O23" s="135"/>
      <c r="P23" s="105"/>
      <c r="Q23" s="105"/>
      <c r="R23" s="105"/>
      <c r="S23" s="105"/>
      <c r="T23" s="105"/>
      <c r="U23" s="131"/>
      <c r="V23" s="144"/>
      <c r="W23" s="143"/>
      <c r="X23" s="143"/>
      <c r="Y23" s="143"/>
      <c r="Z23" s="143"/>
      <c r="AA23" s="143"/>
      <c r="AB23" s="143"/>
      <c r="AC23" s="126"/>
      <c r="AD23" s="118"/>
      <c r="AE23" s="118"/>
      <c r="AF23" s="118"/>
      <c r="AG23" s="118"/>
      <c r="AH23" s="118"/>
      <c r="AI23" s="122"/>
      <c r="AJ23" s="98"/>
      <c r="AK23" s="98"/>
      <c r="AL23" s="98"/>
      <c r="AM23" s="98"/>
      <c r="AN23" s="98"/>
      <c r="AO23" s="98"/>
      <c r="AP23" s="98"/>
      <c r="AQ23" s="89"/>
      <c r="AR23" s="90"/>
      <c r="AS23" s="90"/>
      <c r="AT23" s="99"/>
      <c r="AU23" s="100"/>
      <c r="AV23" s="10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1.25" customHeight="1">
      <c r="A24" s="155"/>
      <c r="B24" s="153"/>
      <c r="C24" s="153"/>
      <c r="D24" s="153"/>
      <c r="E24" s="153"/>
      <c r="F24" s="153"/>
      <c r="G24" s="154"/>
      <c r="H24" s="105"/>
      <c r="I24" s="105"/>
      <c r="J24" s="105"/>
      <c r="K24" s="105"/>
      <c r="L24" s="105"/>
      <c r="M24" s="105"/>
      <c r="N24" s="131"/>
      <c r="O24" s="135"/>
      <c r="P24" s="105"/>
      <c r="Q24" s="105"/>
      <c r="R24" s="105"/>
      <c r="S24" s="105"/>
      <c r="T24" s="105"/>
      <c r="U24" s="131"/>
      <c r="V24" s="144"/>
      <c r="W24" s="143"/>
      <c r="X24" s="143"/>
      <c r="Y24" s="143"/>
      <c r="Z24" s="143"/>
      <c r="AA24" s="143"/>
      <c r="AB24" s="143"/>
      <c r="AC24" s="126"/>
      <c r="AD24" s="118"/>
      <c r="AE24" s="118"/>
      <c r="AF24" s="118"/>
      <c r="AG24" s="118"/>
      <c r="AH24" s="118"/>
      <c r="AI24" s="122"/>
      <c r="AJ24" s="98"/>
      <c r="AK24" s="98"/>
      <c r="AL24" s="98"/>
      <c r="AM24" s="98"/>
      <c r="AN24" s="98"/>
      <c r="AO24" s="98"/>
      <c r="AP24" s="98"/>
      <c r="AQ24" s="89"/>
      <c r="AR24" s="90"/>
      <c r="AS24" s="90"/>
      <c r="AT24" s="99"/>
      <c r="AU24" s="100"/>
      <c r="AV24" s="10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1.25" customHeight="1">
      <c r="A25" s="155"/>
      <c r="B25" s="153"/>
      <c r="C25" s="153"/>
      <c r="D25" s="153"/>
      <c r="E25" s="153"/>
      <c r="F25" s="153"/>
      <c r="G25" s="154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44"/>
      <c r="W25" s="143"/>
      <c r="X25" s="143"/>
      <c r="Y25" s="143"/>
      <c r="Z25" s="143"/>
      <c r="AA25" s="143"/>
      <c r="AB25" s="143"/>
      <c r="AC25" s="56"/>
      <c r="AD25" s="55"/>
      <c r="AE25" s="55"/>
      <c r="AF25" s="55"/>
      <c r="AG25" s="55"/>
      <c r="AH25" s="55"/>
      <c r="AI25" s="59"/>
      <c r="AJ25" s="1"/>
      <c r="AK25" s="1"/>
      <c r="AL25" s="1"/>
      <c r="AM25" s="1"/>
      <c r="AN25" s="1"/>
      <c r="AO25" s="1"/>
      <c r="AP25" s="1"/>
      <c r="AQ25" s="89"/>
      <c r="AR25" s="90"/>
      <c r="AS25" s="90"/>
      <c r="AT25" s="3"/>
      <c r="AU25" s="1"/>
      <c r="AV25" s="7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1.25" customHeight="1">
      <c r="A26" s="155"/>
      <c r="B26" s="153"/>
      <c r="C26" s="153"/>
      <c r="D26" s="153"/>
      <c r="E26" s="153"/>
      <c r="F26" s="153"/>
      <c r="G26" s="154"/>
      <c r="H26" s="132"/>
      <c r="I26" s="132"/>
      <c r="J26" s="132"/>
      <c r="K26" s="132"/>
      <c r="L26" s="132"/>
      <c r="M26" s="132"/>
      <c r="N26" s="133"/>
      <c r="O26" s="147"/>
      <c r="P26" s="132"/>
      <c r="Q26" s="132"/>
      <c r="R26" s="132"/>
      <c r="S26" s="132"/>
      <c r="T26" s="132"/>
      <c r="U26" s="133"/>
      <c r="V26" s="144"/>
      <c r="W26" s="143"/>
      <c r="X26" s="143"/>
      <c r="Y26" s="143"/>
      <c r="Z26" s="143"/>
      <c r="AA26" s="143"/>
      <c r="AB26" s="143"/>
      <c r="AC26" s="136" t="s">
        <v>51</v>
      </c>
      <c r="AD26" s="137"/>
      <c r="AE26" s="137"/>
      <c r="AF26" s="137"/>
      <c r="AG26" s="137"/>
      <c r="AH26" s="137"/>
      <c r="AI26" s="138"/>
      <c r="AJ26" s="95"/>
      <c r="AK26" s="92"/>
      <c r="AL26" s="92"/>
      <c r="AM26" s="92"/>
      <c r="AN26" s="95"/>
      <c r="AO26" s="92"/>
      <c r="AP26" s="92"/>
      <c r="AQ26" s="89"/>
      <c r="AR26" s="90"/>
      <c r="AS26" s="90"/>
      <c r="AT26" s="99"/>
      <c r="AU26" s="100"/>
      <c r="AV26" s="10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1.25" customHeight="1">
      <c r="A27" s="155"/>
      <c r="B27" s="153"/>
      <c r="C27" s="153"/>
      <c r="D27" s="153"/>
      <c r="E27" s="153"/>
      <c r="F27" s="153"/>
      <c r="G27" s="154"/>
      <c r="H27" s="132"/>
      <c r="I27" s="132"/>
      <c r="J27" s="132"/>
      <c r="K27" s="132"/>
      <c r="L27" s="132"/>
      <c r="M27" s="132"/>
      <c r="N27" s="133"/>
      <c r="O27" s="147"/>
      <c r="P27" s="132"/>
      <c r="Q27" s="132"/>
      <c r="R27" s="132"/>
      <c r="S27" s="132"/>
      <c r="T27" s="132"/>
      <c r="U27" s="133"/>
      <c r="V27" s="144"/>
      <c r="W27" s="143"/>
      <c r="X27" s="143"/>
      <c r="Y27" s="143"/>
      <c r="Z27" s="143"/>
      <c r="AA27" s="143"/>
      <c r="AB27" s="143"/>
      <c r="AC27" s="136"/>
      <c r="AD27" s="137"/>
      <c r="AE27" s="137"/>
      <c r="AF27" s="137"/>
      <c r="AG27" s="137"/>
      <c r="AH27" s="137"/>
      <c r="AI27" s="138"/>
      <c r="AJ27" s="92"/>
      <c r="AK27" s="92"/>
      <c r="AL27" s="92"/>
      <c r="AM27" s="92"/>
      <c r="AN27" s="92"/>
      <c r="AO27" s="92"/>
      <c r="AP27" s="92"/>
      <c r="AQ27" s="89"/>
      <c r="AR27" s="90"/>
      <c r="AS27" s="90"/>
      <c r="AT27" s="99"/>
      <c r="AU27" s="100"/>
      <c r="AV27" s="10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1.25" customHeight="1">
      <c r="A28" s="155"/>
      <c r="B28" s="153"/>
      <c r="C28" s="153"/>
      <c r="D28" s="153"/>
      <c r="E28" s="153"/>
      <c r="F28" s="153"/>
      <c r="G28" s="154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77"/>
      <c r="W28" s="178"/>
      <c r="X28" s="178"/>
      <c r="Y28" s="178"/>
      <c r="Z28" s="178"/>
      <c r="AA28" s="178"/>
      <c r="AB28" s="178"/>
      <c r="AC28" s="57"/>
      <c r="AD28" s="58"/>
      <c r="AE28" s="58"/>
      <c r="AF28" s="58"/>
      <c r="AG28" s="58"/>
      <c r="AH28" s="58"/>
      <c r="AI28" s="60"/>
      <c r="AJ28" s="6"/>
      <c r="AK28" s="6"/>
      <c r="AL28" s="6"/>
      <c r="AM28" s="6"/>
      <c r="AN28" s="6"/>
      <c r="AO28" s="6"/>
      <c r="AP28" s="6"/>
      <c r="AQ28" s="89"/>
      <c r="AR28" s="90"/>
      <c r="AS28" s="90"/>
      <c r="AT28" s="5"/>
      <c r="AU28" s="6"/>
      <c r="AV28" s="74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1.25" customHeight="1">
      <c r="A29" s="152" t="str">
        <f>AC1</f>
        <v>Jungwirth</v>
      </c>
      <c r="B29" s="153"/>
      <c r="C29" s="153"/>
      <c r="D29" s="153"/>
      <c r="E29" s="153"/>
      <c r="F29" s="153"/>
      <c r="G29" s="154"/>
      <c r="H29" s="129">
        <f>AG8</f>
        <v>6</v>
      </c>
      <c r="I29" s="129"/>
      <c r="J29" s="129"/>
      <c r="K29" s="129" t="s">
        <v>1</v>
      </c>
      <c r="L29" s="129">
        <f>AC8</f>
        <v>4</v>
      </c>
      <c r="M29" s="129"/>
      <c r="N29" s="130"/>
      <c r="O29" s="134">
        <f>AG15</f>
        <v>3</v>
      </c>
      <c r="P29" s="129"/>
      <c r="Q29" s="129"/>
      <c r="R29" s="129" t="s">
        <v>1</v>
      </c>
      <c r="S29" s="129">
        <f>AC15</f>
        <v>6</v>
      </c>
      <c r="T29" s="129"/>
      <c r="U29" s="130"/>
      <c r="V29" s="134">
        <f>AG22</f>
        <v>3</v>
      </c>
      <c r="W29" s="129"/>
      <c r="X29" s="129"/>
      <c r="Y29" s="129" t="s">
        <v>1</v>
      </c>
      <c r="Z29" s="129">
        <f>AC22</f>
        <v>6</v>
      </c>
      <c r="AA29" s="129"/>
      <c r="AB29" s="130"/>
      <c r="AC29" s="142">
        <v>5</v>
      </c>
      <c r="AD29" s="143"/>
      <c r="AE29" s="143"/>
      <c r="AF29" s="143"/>
      <c r="AG29" s="143"/>
      <c r="AH29" s="143"/>
      <c r="AI29" s="143"/>
      <c r="AJ29" s="139">
        <f>SUM(H29+O29+V29)</f>
        <v>12</v>
      </c>
      <c r="AK29" s="97"/>
      <c r="AL29" s="97"/>
      <c r="AM29" s="97" t="s">
        <v>1</v>
      </c>
      <c r="AN29" s="97">
        <f>SUM(L29+S29+Z29)</f>
        <v>16</v>
      </c>
      <c r="AO29" s="97"/>
      <c r="AP29" s="114"/>
      <c r="AQ29" s="89">
        <v>3</v>
      </c>
      <c r="AR29" s="90"/>
      <c r="AS29" s="90"/>
      <c r="AT29" s="99">
        <f>SUM(AJ29/AN29)</f>
        <v>0.75</v>
      </c>
      <c r="AU29" s="100"/>
      <c r="AV29" s="101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1.25" customHeight="1">
      <c r="A30" s="155"/>
      <c r="B30" s="153"/>
      <c r="C30" s="153"/>
      <c r="D30" s="153"/>
      <c r="E30" s="153"/>
      <c r="F30" s="153"/>
      <c r="G30" s="154"/>
      <c r="H30" s="105"/>
      <c r="I30" s="105"/>
      <c r="J30" s="105"/>
      <c r="K30" s="105"/>
      <c r="L30" s="105"/>
      <c r="M30" s="105"/>
      <c r="N30" s="131"/>
      <c r="O30" s="135"/>
      <c r="P30" s="105"/>
      <c r="Q30" s="105"/>
      <c r="R30" s="105"/>
      <c r="S30" s="105"/>
      <c r="T30" s="105"/>
      <c r="U30" s="131"/>
      <c r="V30" s="135"/>
      <c r="W30" s="105"/>
      <c r="X30" s="105"/>
      <c r="Y30" s="105"/>
      <c r="Z30" s="105"/>
      <c r="AA30" s="105"/>
      <c r="AB30" s="131"/>
      <c r="AC30" s="144"/>
      <c r="AD30" s="143"/>
      <c r="AE30" s="143"/>
      <c r="AF30" s="143"/>
      <c r="AG30" s="143"/>
      <c r="AH30" s="143"/>
      <c r="AI30" s="143"/>
      <c r="AJ30" s="111"/>
      <c r="AK30" s="98"/>
      <c r="AL30" s="98"/>
      <c r="AM30" s="98"/>
      <c r="AN30" s="98"/>
      <c r="AO30" s="98"/>
      <c r="AP30" s="113"/>
      <c r="AQ30" s="89"/>
      <c r="AR30" s="90"/>
      <c r="AS30" s="90"/>
      <c r="AT30" s="99"/>
      <c r="AU30" s="100"/>
      <c r="AV30" s="101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1.25" customHeight="1">
      <c r="A31" s="155"/>
      <c r="B31" s="153"/>
      <c r="C31" s="153"/>
      <c r="D31" s="153"/>
      <c r="E31" s="153"/>
      <c r="F31" s="153"/>
      <c r="G31" s="154"/>
      <c r="H31" s="105"/>
      <c r="I31" s="105"/>
      <c r="J31" s="105"/>
      <c r="K31" s="105"/>
      <c r="L31" s="105"/>
      <c r="M31" s="105"/>
      <c r="N31" s="131"/>
      <c r="O31" s="135"/>
      <c r="P31" s="105"/>
      <c r="Q31" s="105"/>
      <c r="R31" s="105"/>
      <c r="S31" s="105"/>
      <c r="T31" s="105"/>
      <c r="U31" s="131"/>
      <c r="V31" s="135"/>
      <c r="W31" s="105"/>
      <c r="X31" s="105"/>
      <c r="Y31" s="105"/>
      <c r="Z31" s="105"/>
      <c r="AA31" s="105"/>
      <c r="AB31" s="131"/>
      <c r="AC31" s="144"/>
      <c r="AD31" s="143"/>
      <c r="AE31" s="143"/>
      <c r="AF31" s="143"/>
      <c r="AG31" s="143"/>
      <c r="AH31" s="143"/>
      <c r="AI31" s="143"/>
      <c r="AJ31" s="111"/>
      <c r="AK31" s="98"/>
      <c r="AL31" s="98"/>
      <c r="AM31" s="98"/>
      <c r="AN31" s="98"/>
      <c r="AO31" s="98"/>
      <c r="AP31" s="113"/>
      <c r="AQ31" s="89"/>
      <c r="AR31" s="90"/>
      <c r="AS31" s="90"/>
      <c r="AT31" s="99"/>
      <c r="AU31" s="100"/>
      <c r="AV31" s="101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1.25" customHeight="1">
      <c r="A32" s="155"/>
      <c r="B32" s="153"/>
      <c r="C32" s="153"/>
      <c r="D32" s="153"/>
      <c r="E32" s="153"/>
      <c r="F32" s="153"/>
      <c r="G32" s="154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44"/>
      <c r="AD32" s="143"/>
      <c r="AE32" s="143"/>
      <c r="AF32" s="143"/>
      <c r="AG32" s="143"/>
      <c r="AH32" s="143"/>
      <c r="AI32" s="143"/>
      <c r="AJ32" s="75"/>
      <c r="AK32" s="1"/>
      <c r="AL32" s="1"/>
      <c r="AM32" s="1"/>
      <c r="AN32" s="1"/>
      <c r="AO32" s="1"/>
      <c r="AP32" s="4"/>
      <c r="AQ32" s="89"/>
      <c r="AR32" s="90"/>
      <c r="AS32" s="90"/>
      <c r="AT32" s="3"/>
      <c r="AU32" s="1"/>
      <c r="AV32" s="7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1.25" customHeight="1">
      <c r="A33" s="155"/>
      <c r="B33" s="153"/>
      <c r="C33" s="153"/>
      <c r="D33" s="153"/>
      <c r="E33" s="153"/>
      <c r="F33" s="153"/>
      <c r="G33" s="154"/>
      <c r="H33" s="132"/>
      <c r="I33" s="132"/>
      <c r="J33" s="132"/>
      <c r="K33" s="132"/>
      <c r="L33" s="132"/>
      <c r="M33" s="132"/>
      <c r="N33" s="133"/>
      <c r="O33" s="147"/>
      <c r="P33" s="132"/>
      <c r="Q33" s="132"/>
      <c r="R33" s="132"/>
      <c r="S33" s="132"/>
      <c r="T33" s="132"/>
      <c r="U33" s="133"/>
      <c r="V33" s="140" t="s">
        <v>51</v>
      </c>
      <c r="W33" s="95"/>
      <c r="X33" s="95"/>
      <c r="Y33" s="95"/>
      <c r="Z33" s="95"/>
      <c r="AA33" s="95"/>
      <c r="AB33" s="141"/>
      <c r="AC33" s="144"/>
      <c r="AD33" s="143"/>
      <c r="AE33" s="143"/>
      <c r="AF33" s="143"/>
      <c r="AG33" s="143"/>
      <c r="AH33" s="143"/>
      <c r="AI33" s="143"/>
      <c r="AJ33" s="91"/>
      <c r="AK33" s="92"/>
      <c r="AL33" s="92"/>
      <c r="AM33" s="92"/>
      <c r="AN33" s="95"/>
      <c r="AO33" s="92"/>
      <c r="AP33" s="96"/>
      <c r="AQ33" s="89"/>
      <c r="AR33" s="90"/>
      <c r="AS33" s="90"/>
      <c r="AT33" s="99"/>
      <c r="AU33" s="100"/>
      <c r="AV33" s="101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1.25" customHeight="1">
      <c r="A34" s="155"/>
      <c r="B34" s="153"/>
      <c r="C34" s="153"/>
      <c r="D34" s="153"/>
      <c r="E34" s="153"/>
      <c r="F34" s="153"/>
      <c r="G34" s="154"/>
      <c r="H34" s="132"/>
      <c r="I34" s="132"/>
      <c r="J34" s="132"/>
      <c r="K34" s="132"/>
      <c r="L34" s="132"/>
      <c r="M34" s="132"/>
      <c r="N34" s="133"/>
      <c r="O34" s="147"/>
      <c r="P34" s="132"/>
      <c r="Q34" s="132"/>
      <c r="R34" s="132"/>
      <c r="S34" s="132"/>
      <c r="T34" s="132"/>
      <c r="U34" s="133"/>
      <c r="V34" s="140"/>
      <c r="W34" s="95"/>
      <c r="X34" s="95"/>
      <c r="Y34" s="95"/>
      <c r="Z34" s="95"/>
      <c r="AA34" s="95"/>
      <c r="AB34" s="141"/>
      <c r="AC34" s="144"/>
      <c r="AD34" s="143"/>
      <c r="AE34" s="143"/>
      <c r="AF34" s="143"/>
      <c r="AG34" s="143"/>
      <c r="AH34" s="143"/>
      <c r="AI34" s="143"/>
      <c r="AJ34" s="93"/>
      <c r="AK34" s="92"/>
      <c r="AL34" s="92"/>
      <c r="AM34" s="92"/>
      <c r="AN34" s="92"/>
      <c r="AO34" s="92"/>
      <c r="AP34" s="96"/>
      <c r="AQ34" s="89"/>
      <c r="AR34" s="90"/>
      <c r="AS34" s="90"/>
      <c r="AT34" s="99"/>
      <c r="AU34" s="100"/>
      <c r="AV34" s="101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1.25" customHeight="1" thickBot="1">
      <c r="A35" s="165"/>
      <c r="B35" s="166"/>
      <c r="C35" s="166"/>
      <c r="D35" s="166"/>
      <c r="E35" s="166"/>
      <c r="F35" s="166"/>
      <c r="G35" s="167"/>
      <c r="H35" s="8"/>
      <c r="I35" s="8"/>
      <c r="J35" s="8"/>
      <c r="K35" s="8"/>
      <c r="L35" s="8"/>
      <c r="M35" s="8"/>
      <c r="N35" s="9"/>
      <c r="O35" s="10"/>
      <c r="P35" s="8"/>
      <c r="Q35" s="8"/>
      <c r="R35" s="8"/>
      <c r="S35" s="8"/>
      <c r="T35" s="8"/>
      <c r="U35" s="9"/>
      <c r="V35" s="10"/>
      <c r="W35" s="8"/>
      <c r="X35" s="8"/>
      <c r="Y35" s="8"/>
      <c r="Z35" s="8"/>
      <c r="AA35" s="8"/>
      <c r="AB35" s="9"/>
      <c r="AC35" s="145"/>
      <c r="AD35" s="146"/>
      <c r="AE35" s="146"/>
      <c r="AF35" s="146"/>
      <c r="AG35" s="146"/>
      <c r="AH35" s="146"/>
      <c r="AI35" s="146"/>
      <c r="AJ35" s="76"/>
      <c r="AK35" s="8"/>
      <c r="AL35" s="8"/>
      <c r="AM35" s="8"/>
      <c r="AN35" s="8"/>
      <c r="AO35" s="8"/>
      <c r="AP35" s="9"/>
      <c r="AQ35" s="115"/>
      <c r="AR35" s="116"/>
      <c r="AS35" s="116"/>
      <c r="AT35" s="10"/>
      <c r="AU35" s="8"/>
      <c r="AV35" s="7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42" ht="12.75">
      <c r="AE42" t="s">
        <v>33</v>
      </c>
    </row>
  </sheetData>
  <mergeCells count="120">
    <mergeCell ref="AT1:AV7"/>
    <mergeCell ref="A15:G21"/>
    <mergeCell ref="A29:G35"/>
    <mergeCell ref="AC1:AI7"/>
    <mergeCell ref="A1:G7"/>
    <mergeCell ref="H8:N14"/>
    <mergeCell ref="O15:U21"/>
    <mergeCell ref="V22:AB28"/>
    <mergeCell ref="H1:N7"/>
    <mergeCell ref="A8:G14"/>
    <mergeCell ref="L26:N27"/>
    <mergeCell ref="O26:Q27"/>
    <mergeCell ref="R26:R27"/>
    <mergeCell ref="S26:U27"/>
    <mergeCell ref="A22:G28"/>
    <mergeCell ref="H22:J24"/>
    <mergeCell ref="H26:J27"/>
    <mergeCell ref="K26:K27"/>
    <mergeCell ref="R33:R34"/>
    <mergeCell ref="S33:U34"/>
    <mergeCell ref="O1:U7"/>
    <mergeCell ref="V1:AB7"/>
    <mergeCell ref="R22:R24"/>
    <mergeCell ref="S22:U24"/>
    <mergeCell ref="O8:Q10"/>
    <mergeCell ref="R8:R10"/>
    <mergeCell ref="S8:U10"/>
    <mergeCell ref="O12:Q13"/>
    <mergeCell ref="H33:J34"/>
    <mergeCell ref="K33:K34"/>
    <mergeCell ref="L33:N34"/>
    <mergeCell ref="O33:Q34"/>
    <mergeCell ref="AJ29:AL31"/>
    <mergeCell ref="V33:AB34"/>
    <mergeCell ref="AJ33:AL34"/>
    <mergeCell ref="AM33:AM34"/>
    <mergeCell ref="V29:X31"/>
    <mergeCell ref="Y29:Y31"/>
    <mergeCell ref="Z29:AB31"/>
    <mergeCell ref="AC29:AI35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AJ22:AL24"/>
    <mergeCell ref="AC22:AE24"/>
    <mergeCell ref="AC26:AI27"/>
    <mergeCell ref="AJ26:AL27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Z19:AB20"/>
    <mergeCell ref="V19:X20"/>
    <mergeCell ref="H15:J17"/>
    <mergeCell ref="K15:K17"/>
    <mergeCell ref="L15:N17"/>
    <mergeCell ref="H19:J20"/>
    <mergeCell ref="K19:K20"/>
    <mergeCell ref="L19:N20"/>
    <mergeCell ref="AG15:AI17"/>
    <mergeCell ref="V15:X17"/>
    <mergeCell ref="Y15:Y17"/>
    <mergeCell ref="Z15:AB17"/>
    <mergeCell ref="AC15:AE17"/>
    <mergeCell ref="R12:R13"/>
    <mergeCell ref="S12:U13"/>
    <mergeCell ref="V8:X10"/>
    <mergeCell ref="Y8:Y10"/>
    <mergeCell ref="Z8:AB10"/>
    <mergeCell ref="V12:X13"/>
    <mergeCell ref="Y12:Y13"/>
    <mergeCell ref="Z12:AB13"/>
    <mergeCell ref="AM19:AM20"/>
    <mergeCell ref="AN19:AP20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AN29:AP31"/>
    <mergeCell ref="AQ29:AS35"/>
    <mergeCell ref="AN26:AP27"/>
    <mergeCell ref="AN33:AP34"/>
    <mergeCell ref="AJ15:AL17"/>
    <mergeCell ref="AW8:AY10"/>
    <mergeCell ref="AM8:AM10"/>
    <mergeCell ref="AT12:AV13"/>
    <mergeCell ref="AT15:AV17"/>
    <mergeCell ref="AT8:AV10"/>
    <mergeCell ref="AJ8:AL10"/>
    <mergeCell ref="AN8:AP10"/>
    <mergeCell ref="AT26:AV27"/>
    <mergeCell ref="AT29:AV31"/>
    <mergeCell ref="AT19:AV20"/>
    <mergeCell ref="AT33:AV34"/>
    <mergeCell ref="AT22:AV24"/>
    <mergeCell ref="AJ1:AS7"/>
    <mergeCell ref="AQ8:AS14"/>
    <mergeCell ref="AQ15:AS21"/>
    <mergeCell ref="AQ22:AS28"/>
    <mergeCell ref="AJ12:AL13"/>
    <mergeCell ref="AM12:AM13"/>
    <mergeCell ref="AN12:AP13"/>
    <mergeCell ref="AM15:AM17"/>
    <mergeCell ref="AN22:AP24"/>
    <mergeCell ref="AN15:AP17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4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workbookViewId="0" topLeftCell="A1">
      <selection activeCell="AJ1" sqref="AJ1:AS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68" t="s">
        <v>5</v>
      </c>
      <c r="B1" s="169"/>
      <c r="C1" s="169"/>
      <c r="D1" s="169"/>
      <c r="E1" s="169"/>
      <c r="F1" s="169"/>
      <c r="G1" s="170"/>
      <c r="H1" s="179" t="s">
        <v>44</v>
      </c>
      <c r="I1" s="149"/>
      <c r="J1" s="149"/>
      <c r="K1" s="149"/>
      <c r="L1" s="149"/>
      <c r="M1" s="149"/>
      <c r="N1" s="149"/>
      <c r="O1" s="148" t="s">
        <v>36</v>
      </c>
      <c r="P1" s="149"/>
      <c r="Q1" s="149"/>
      <c r="R1" s="149"/>
      <c r="S1" s="149"/>
      <c r="T1" s="149"/>
      <c r="U1" s="149"/>
      <c r="V1" s="148" t="s">
        <v>37</v>
      </c>
      <c r="W1" s="149"/>
      <c r="X1" s="149"/>
      <c r="Y1" s="149"/>
      <c r="Z1" s="149"/>
      <c r="AA1" s="149"/>
      <c r="AB1" s="149"/>
      <c r="AC1" s="148" t="s">
        <v>64</v>
      </c>
      <c r="AD1" s="149"/>
      <c r="AE1" s="149"/>
      <c r="AF1" s="149"/>
      <c r="AG1" s="149"/>
      <c r="AH1" s="149"/>
      <c r="AI1" s="149"/>
      <c r="AJ1" s="84" t="s">
        <v>0</v>
      </c>
      <c r="AK1" s="84"/>
      <c r="AL1" s="84"/>
      <c r="AM1" s="84"/>
      <c r="AN1" s="84"/>
      <c r="AO1" s="84"/>
      <c r="AP1" s="84"/>
      <c r="AQ1" s="84"/>
      <c r="AR1" s="84"/>
      <c r="AS1" s="84"/>
      <c r="AT1" s="156" t="s">
        <v>2</v>
      </c>
      <c r="AU1" s="157"/>
      <c r="AV1" s="158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1.25" customHeight="1">
      <c r="A2" s="171"/>
      <c r="B2" s="172"/>
      <c r="C2" s="172"/>
      <c r="D2" s="172"/>
      <c r="E2" s="172"/>
      <c r="F2" s="172"/>
      <c r="G2" s="173"/>
      <c r="H2" s="18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159"/>
      <c r="AU2" s="160"/>
      <c r="AV2" s="161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1.25" customHeight="1">
      <c r="A3" s="171"/>
      <c r="B3" s="172"/>
      <c r="C3" s="172"/>
      <c r="D3" s="172"/>
      <c r="E3" s="172"/>
      <c r="F3" s="172"/>
      <c r="G3" s="173"/>
      <c r="H3" s="18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159"/>
      <c r="AU3" s="160"/>
      <c r="AV3" s="161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1.25" customHeight="1">
      <c r="A4" s="171"/>
      <c r="B4" s="172"/>
      <c r="C4" s="172"/>
      <c r="D4" s="172"/>
      <c r="E4" s="172"/>
      <c r="F4" s="172"/>
      <c r="G4" s="173"/>
      <c r="H4" s="18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159"/>
      <c r="AU4" s="160"/>
      <c r="AV4" s="161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 customHeight="1">
      <c r="A5" s="171"/>
      <c r="B5" s="172"/>
      <c r="C5" s="172"/>
      <c r="D5" s="172"/>
      <c r="E5" s="172"/>
      <c r="F5" s="172"/>
      <c r="G5" s="173"/>
      <c r="H5" s="18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159"/>
      <c r="AU5" s="160"/>
      <c r="AV5" s="161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1.25" customHeight="1">
      <c r="A6" s="171"/>
      <c r="B6" s="172"/>
      <c r="C6" s="172"/>
      <c r="D6" s="172"/>
      <c r="E6" s="172"/>
      <c r="F6" s="172"/>
      <c r="G6" s="173"/>
      <c r="H6" s="18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159"/>
      <c r="AU6" s="160"/>
      <c r="AV6" s="161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1.25" customHeight="1" thickBot="1">
      <c r="A7" s="174"/>
      <c r="B7" s="175"/>
      <c r="C7" s="175"/>
      <c r="D7" s="175"/>
      <c r="E7" s="175"/>
      <c r="F7" s="175"/>
      <c r="G7" s="176"/>
      <c r="H7" s="18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162"/>
      <c r="AU7" s="163"/>
      <c r="AV7" s="164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1.25" customHeight="1" thickTop="1">
      <c r="A8" s="182" t="str">
        <f>H1</f>
        <v>Mička</v>
      </c>
      <c r="B8" s="183"/>
      <c r="C8" s="183"/>
      <c r="D8" s="183"/>
      <c r="E8" s="183"/>
      <c r="F8" s="183"/>
      <c r="G8" s="184"/>
      <c r="H8" s="142">
        <v>2</v>
      </c>
      <c r="I8" s="143"/>
      <c r="J8" s="143"/>
      <c r="K8" s="143"/>
      <c r="L8" s="143"/>
      <c r="M8" s="143"/>
      <c r="N8" s="143"/>
      <c r="O8" s="125">
        <v>6</v>
      </c>
      <c r="P8" s="117"/>
      <c r="Q8" s="117"/>
      <c r="R8" s="117" t="s">
        <v>1</v>
      </c>
      <c r="S8" s="117">
        <v>4</v>
      </c>
      <c r="T8" s="117"/>
      <c r="U8" s="117"/>
      <c r="V8" s="125">
        <v>6</v>
      </c>
      <c r="W8" s="117"/>
      <c r="X8" s="117"/>
      <c r="Y8" s="117" t="s">
        <v>1</v>
      </c>
      <c r="Z8" s="117">
        <v>3</v>
      </c>
      <c r="AA8" s="117"/>
      <c r="AB8" s="121"/>
      <c r="AC8" s="117">
        <v>6</v>
      </c>
      <c r="AD8" s="117"/>
      <c r="AE8" s="117"/>
      <c r="AF8" s="117" t="s">
        <v>1</v>
      </c>
      <c r="AG8" s="117">
        <v>0</v>
      </c>
      <c r="AH8" s="117"/>
      <c r="AI8" s="117"/>
      <c r="AJ8" s="110">
        <f>SUM(O8+V8+AC8)</f>
        <v>18</v>
      </c>
      <c r="AK8" s="106"/>
      <c r="AL8" s="106"/>
      <c r="AM8" s="106" t="s">
        <v>1</v>
      </c>
      <c r="AN8" s="106">
        <f>SUM(S8+Z8+AG8)</f>
        <v>7</v>
      </c>
      <c r="AO8" s="106"/>
      <c r="AP8" s="112"/>
      <c r="AQ8" s="87">
        <v>1</v>
      </c>
      <c r="AR8" s="88"/>
      <c r="AS8" s="88"/>
      <c r="AT8" s="107">
        <f>SUM(AJ8/AN8)</f>
        <v>2.5714285714285716</v>
      </c>
      <c r="AU8" s="108"/>
      <c r="AV8" s="109"/>
      <c r="AW8" s="105"/>
      <c r="AX8" s="105"/>
      <c r="AY8" s="105"/>
      <c r="AZ8" s="2"/>
      <c r="BA8" s="2"/>
      <c r="BB8" s="2"/>
      <c r="BC8" s="2"/>
      <c r="BD8" s="2"/>
      <c r="BE8" s="2"/>
      <c r="BF8" s="2"/>
      <c r="BG8" s="2"/>
      <c r="BH8" s="2"/>
    </row>
    <row r="9" spans="1:60" ht="11.25" customHeight="1">
      <c r="A9" s="155"/>
      <c r="B9" s="153"/>
      <c r="C9" s="153"/>
      <c r="D9" s="153"/>
      <c r="E9" s="153"/>
      <c r="F9" s="153"/>
      <c r="G9" s="154"/>
      <c r="H9" s="144"/>
      <c r="I9" s="143"/>
      <c r="J9" s="143"/>
      <c r="K9" s="143"/>
      <c r="L9" s="143"/>
      <c r="M9" s="143"/>
      <c r="N9" s="143"/>
      <c r="O9" s="126"/>
      <c r="P9" s="118"/>
      <c r="Q9" s="118"/>
      <c r="R9" s="118"/>
      <c r="S9" s="118"/>
      <c r="T9" s="118"/>
      <c r="U9" s="118"/>
      <c r="V9" s="126"/>
      <c r="W9" s="118"/>
      <c r="X9" s="118"/>
      <c r="Y9" s="118"/>
      <c r="Z9" s="118"/>
      <c r="AA9" s="118"/>
      <c r="AB9" s="122"/>
      <c r="AC9" s="118"/>
      <c r="AD9" s="118"/>
      <c r="AE9" s="118"/>
      <c r="AF9" s="118"/>
      <c r="AG9" s="118"/>
      <c r="AH9" s="118"/>
      <c r="AI9" s="118"/>
      <c r="AJ9" s="111"/>
      <c r="AK9" s="98"/>
      <c r="AL9" s="98"/>
      <c r="AM9" s="98"/>
      <c r="AN9" s="98"/>
      <c r="AO9" s="98"/>
      <c r="AP9" s="113"/>
      <c r="AQ9" s="89"/>
      <c r="AR9" s="90"/>
      <c r="AS9" s="90"/>
      <c r="AT9" s="99"/>
      <c r="AU9" s="100"/>
      <c r="AV9" s="101"/>
      <c r="AW9" s="105"/>
      <c r="AX9" s="105"/>
      <c r="AY9" s="105"/>
      <c r="AZ9" s="2"/>
      <c r="BA9" s="2"/>
      <c r="BB9" s="2"/>
      <c r="BC9" s="2"/>
      <c r="BD9" s="2"/>
      <c r="BE9" s="2"/>
      <c r="BF9" s="2"/>
      <c r="BG9" s="2"/>
      <c r="BH9" s="2"/>
    </row>
    <row r="10" spans="1:60" ht="11.25" customHeight="1">
      <c r="A10" s="155"/>
      <c r="B10" s="153"/>
      <c r="C10" s="153"/>
      <c r="D10" s="153"/>
      <c r="E10" s="153"/>
      <c r="F10" s="153"/>
      <c r="G10" s="154"/>
      <c r="H10" s="144"/>
      <c r="I10" s="143"/>
      <c r="J10" s="143"/>
      <c r="K10" s="143"/>
      <c r="L10" s="143"/>
      <c r="M10" s="143"/>
      <c r="N10" s="143"/>
      <c r="O10" s="126"/>
      <c r="P10" s="118"/>
      <c r="Q10" s="118"/>
      <c r="R10" s="118"/>
      <c r="S10" s="118"/>
      <c r="T10" s="118"/>
      <c r="U10" s="118"/>
      <c r="V10" s="126"/>
      <c r="W10" s="118"/>
      <c r="X10" s="118"/>
      <c r="Y10" s="118"/>
      <c r="Z10" s="118"/>
      <c r="AA10" s="118"/>
      <c r="AB10" s="122"/>
      <c r="AC10" s="118"/>
      <c r="AD10" s="118"/>
      <c r="AE10" s="118"/>
      <c r="AF10" s="118"/>
      <c r="AG10" s="118"/>
      <c r="AH10" s="118"/>
      <c r="AI10" s="118"/>
      <c r="AJ10" s="111"/>
      <c r="AK10" s="98"/>
      <c r="AL10" s="98"/>
      <c r="AM10" s="98"/>
      <c r="AN10" s="98"/>
      <c r="AO10" s="98"/>
      <c r="AP10" s="113"/>
      <c r="AQ10" s="89"/>
      <c r="AR10" s="90"/>
      <c r="AS10" s="90"/>
      <c r="AT10" s="99"/>
      <c r="AU10" s="100"/>
      <c r="AV10" s="101"/>
      <c r="AW10" s="105"/>
      <c r="AX10" s="105"/>
      <c r="AY10" s="105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1.25" customHeight="1">
      <c r="A11" s="155"/>
      <c r="B11" s="153"/>
      <c r="C11" s="153"/>
      <c r="D11" s="153"/>
      <c r="E11" s="153"/>
      <c r="F11" s="153"/>
      <c r="G11" s="154"/>
      <c r="H11" s="144"/>
      <c r="I11" s="143"/>
      <c r="J11" s="143"/>
      <c r="K11" s="143"/>
      <c r="L11" s="143"/>
      <c r="M11" s="143"/>
      <c r="N11" s="143"/>
      <c r="O11" s="56"/>
      <c r="P11" s="55"/>
      <c r="Q11" s="55"/>
      <c r="R11" s="55"/>
      <c r="S11" s="55"/>
      <c r="T11" s="55"/>
      <c r="U11" s="55"/>
      <c r="V11" s="56"/>
      <c r="W11" s="55"/>
      <c r="X11" s="55"/>
      <c r="Y11" s="55"/>
      <c r="Z11" s="55"/>
      <c r="AA11" s="55"/>
      <c r="AB11" s="59"/>
      <c r="AC11" s="55"/>
      <c r="AD11" s="55"/>
      <c r="AE11" s="55"/>
      <c r="AF11" s="55"/>
      <c r="AG11" s="55"/>
      <c r="AH11" s="55"/>
      <c r="AI11" s="55"/>
      <c r="AJ11" s="75"/>
      <c r="AK11" s="1"/>
      <c r="AL11" s="1"/>
      <c r="AM11" s="1"/>
      <c r="AN11" s="1"/>
      <c r="AO11" s="1"/>
      <c r="AP11" s="4"/>
      <c r="AQ11" s="89"/>
      <c r="AR11" s="90"/>
      <c r="AS11" s="90"/>
      <c r="AT11" s="73"/>
      <c r="AU11" s="69"/>
      <c r="AV11" s="70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1.25" customHeight="1">
      <c r="A12" s="155"/>
      <c r="B12" s="153"/>
      <c r="C12" s="153"/>
      <c r="D12" s="153"/>
      <c r="E12" s="153"/>
      <c r="F12" s="153"/>
      <c r="G12" s="154"/>
      <c r="H12" s="144"/>
      <c r="I12" s="143"/>
      <c r="J12" s="143"/>
      <c r="K12" s="143"/>
      <c r="L12" s="143"/>
      <c r="M12" s="143"/>
      <c r="N12" s="143"/>
      <c r="O12" s="123"/>
      <c r="P12" s="119"/>
      <c r="Q12" s="119"/>
      <c r="R12" s="119"/>
      <c r="S12" s="119"/>
      <c r="T12" s="119"/>
      <c r="U12" s="119"/>
      <c r="V12" s="123"/>
      <c r="W12" s="119"/>
      <c r="X12" s="119"/>
      <c r="Y12" s="119"/>
      <c r="Z12" s="119"/>
      <c r="AA12" s="119"/>
      <c r="AB12" s="124"/>
      <c r="AC12" s="119"/>
      <c r="AD12" s="119"/>
      <c r="AE12" s="119"/>
      <c r="AF12" s="119"/>
      <c r="AG12" s="119"/>
      <c r="AH12" s="119"/>
      <c r="AI12" s="119"/>
      <c r="AJ12" s="91"/>
      <c r="AK12" s="92"/>
      <c r="AL12" s="92"/>
      <c r="AM12" s="94"/>
      <c r="AN12" s="95"/>
      <c r="AO12" s="92"/>
      <c r="AP12" s="96"/>
      <c r="AQ12" s="89"/>
      <c r="AR12" s="90"/>
      <c r="AS12" s="90"/>
      <c r="AT12" s="99"/>
      <c r="AU12" s="100"/>
      <c r="AV12" s="101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1.25" customHeight="1">
      <c r="A13" s="155"/>
      <c r="B13" s="153"/>
      <c r="C13" s="153"/>
      <c r="D13" s="153"/>
      <c r="E13" s="153"/>
      <c r="F13" s="153"/>
      <c r="G13" s="154"/>
      <c r="H13" s="144"/>
      <c r="I13" s="143"/>
      <c r="J13" s="143"/>
      <c r="K13" s="143"/>
      <c r="L13" s="143"/>
      <c r="M13" s="143"/>
      <c r="N13" s="143"/>
      <c r="O13" s="123"/>
      <c r="P13" s="119"/>
      <c r="Q13" s="119"/>
      <c r="R13" s="119"/>
      <c r="S13" s="119"/>
      <c r="T13" s="119"/>
      <c r="U13" s="119"/>
      <c r="V13" s="123"/>
      <c r="W13" s="119"/>
      <c r="X13" s="119"/>
      <c r="Y13" s="119"/>
      <c r="Z13" s="119"/>
      <c r="AA13" s="119"/>
      <c r="AB13" s="124"/>
      <c r="AC13" s="119"/>
      <c r="AD13" s="119"/>
      <c r="AE13" s="119"/>
      <c r="AF13" s="119"/>
      <c r="AG13" s="119"/>
      <c r="AH13" s="119"/>
      <c r="AI13" s="119"/>
      <c r="AJ13" s="93"/>
      <c r="AK13" s="92"/>
      <c r="AL13" s="92"/>
      <c r="AM13" s="94"/>
      <c r="AN13" s="92"/>
      <c r="AO13" s="92"/>
      <c r="AP13" s="96"/>
      <c r="AQ13" s="89"/>
      <c r="AR13" s="90"/>
      <c r="AS13" s="90"/>
      <c r="AT13" s="99"/>
      <c r="AU13" s="100"/>
      <c r="AV13" s="101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1.25" customHeight="1">
      <c r="A14" s="155"/>
      <c r="B14" s="153"/>
      <c r="C14" s="153"/>
      <c r="D14" s="153"/>
      <c r="E14" s="153"/>
      <c r="F14" s="153"/>
      <c r="G14" s="154"/>
      <c r="H14" s="177"/>
      <c r="I14" s="178"/>
      <c r="J14" s="178"/>
      <c r="K14" s="178"/>
      <c r="L14" s="178"/>
      <c r="M14" s="178"/>
      <c r="N14" s="178"/>
      <c r="O14" s="57"/>
      <c r="P14" s="58"/>
      <c r="Q14" s="58"/>
      <c r="R14" s="58"/>
      <c r="S14" s="58"/>
      <c r="T14" s="58"/>
      <c r="U14" s="58"/>
      <c r="V14" s="57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77"/>
      <c r="AK14" s="6"/>
      <c r="AL14" s="6"/>
      <c r="AM14" s="6"/>
      <c r="AN14" s="6"/>
      <c r="AO14" s="6"/>
      <c r="AP14" s="7"/>
      <c r="AQ14" s="89"/>
      <c r="AR14" s="90"/>
      <c r="AS14" s="90"/>
      <c r="AT14" s="5"/>
      <c r="AU14" s="6"/>
      <c r="AV14" s="7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1.25" customHeight="1">
      <c r="A15" s="152" t="str">
        <f>O1</f>
        <v>Hruška</v>
      </c>
      <c r="B15" s="153"/>
      <c r="C15" s="153"/>
      <c r="D15" s="153"/>
      <c r="E15" s="153"/>
      <c r="F15" s="153"/>
      <c r="G15" s="154"/>
      <c r="H15" s="129">
        <f>S8</f>
        <v>4</v>
      </c>
      <c r="I15" s="129"/>
      <c r="J15" s="129"/>
      <c r="K15" s="129" t="s">
        <v>1</v>
      </c>
      <c r="L15" s="129">
        <f>O8</f>
        <v>6</v>
      </c>
      <c r="M15" s="129"/>
      <c r="N15" s="130"/>
      <c r="O15" s="142">
        <v>0</v>
      </c>
      <c r="P15" s="143"/>
      <c r="Q15" s="143"/>
      <c r="R15" s="143"/>
      <c r="S15" s="143"/>
      <c r="T15" s="143"/>
      <c r="U15" s="143"/>
      <c r="V15" s="128">
        <v>2</v>
      </c>
      <c r="W15" s="120"/>
      <c r="X15" s="120"/>
      <c r="Y15" s="120" t="s">
        <v>1</v>
      </c>
      <c r="Z15" s="120">
        <v>6</v>
      </c>
      <c r="AA15" s="120"/>
      <c r="AB15" s="120"/>
      <c r="AC15" s="128">
        <v>6</v>
      </c>
      <c r="AD15" s="120"/>
      <c r="AE15" s="120"/>
      <c r="AF15" s="120" t="s">
        <v>1</v>
      </c>
      <c r="AG15" s="120">
        <v>3</v>
      </c>
      <c r="AH15" s="120"/>
      <c r="AI15" s="127"/>
      <c r="AJ15" s="97">
        <f>SUM(H15+V15+AC15)</f>
        <v>12</v>
      </c>
      <c r="AK15" s="97"/>
      <c r="AL15" s="97"/>
      <c r="AM15" s="97" t="s">
        <v>1</v>
      </c>
      <c r="AN15" s="97">
        <f>SUM(L15+Z15+AG15)</f>
        <v>15</v>
      </c>
      <c r="AO15" s="97"/>
      <c r="AP15" s="97"/>
      <c r="AQ15" s="89">
        <v>3</v>
      </c>
      <c r="AR15" s="90"/>
      <c r="AS15" s="90"/>
      <c r="AT15" s="102">
        <f>SUM(AJ15/AN15)</f>
        <v>0.8</v>
      </c>
      <c r="AU15" s="103"/>
      <c r="AV15" s="10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1.25" customHeight="1">
      <c r="A16" s="155"/>
      <c r="B16" s="153"/>
      <c r="C16" s="153"/>
      <c r="D16" s="153"/>
      <c r="E16" s="153"/>
      <c r="F16" s="153"/>
      <c r="G16" s="154"/>
      <c r="H16" s="105"/>
      <c r="I16" s="105"/>
      <c r="J16" s="105"/>
      <c r="K16" s="105"/>
      <c r="L16" s="105"/>
      <c r="M16" s="105"/>
      <c r="N16" s="131"/>
      <c r="O16" s="144"/>
      <c r="P16" s="143"/>
      <c r="Q16" s="143"/>
      <c r="R16" s="143"/>
      <c r="S16" s="143"/>
      <c r="T16" s="143"/>
      <c r="U16" s="143"/>
      <c r="V16" s="126"/>
      <c r="W16" s="118"/>
      <c r="X16" s="118"/>
      <c r="Y16" s="118"/>
      <c r="Z16" s="118"/>
      <c r="AA16" s="118"/>
      <c r="AB16" s="118"/>
      <c r="AC16" s="126"/>
      <c r="AD16" s="118"/>
      <c r="AE16" s="118"/>
      <c r="AF16" s="118"/>
      <c r="AG16" s="118"/>
      <c r="AH16" s="118"/>
      <c r="AI16" s="122"/>
      <c r="AJ16" s="98"/>
      <c r="AK16" s="98"/>
      <c r="AL16" s="98"/>
      <c r="AM16" s="98"/>
      <c r="AN16" s="98"/>
      <c r="AO16" s="98"/>
      <c r="AP16" s="98"/>
      <c r="AQ16" s="89"/>
      <c r="AR16" s="90"/>
      <c r="AS16" s="90"/>
      <c r="AT16" s="99"/>
      <c r="AU16" s="100"/>
      <c r="AV16" s="101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1.25" customHeight="1">
      <c r="A17" s="155"/>
      <c r="B17" s="153"/>
      <c r="C17" s="153"/>
      <c r="D17" s="153"/>
      <c r="E17" s="153"/>
      <c r="F17" s="153"/>
      <c r="G17" s="154"/>
      <c r="H17" s="105"/>
      <c r="I17" s="105"/>
      <c r="J17" s="105"/>
      <c r="K17" s="105"/>
      <c r="L17" s="105"/>
      <c r="M17" s="105"/>
      <c r="N17" s="131"/>
      <c r="O17" s="144"/>
      <c r="P17" s="143"/>
      <c r="Q17" s="143"/>
      <c r="R17" s="143"/>
      <c r="S17" s="143"/>
      <c r="T17" s="143"/>
      <c r="U17" s="143"/>
      <c r="V17" s="126"/>
      <c r="W17" s="118"/>
      <c r="X17" s="118"/>
      <c r="Y17" s="118"/>
      <c r="Z17" s="118"/>
      <c r="AA17" s="118"/>
      <c r="AB17" s="118"/>
      <c r="AC17" s="126"/>
      <c r="AD17" s="118"/>
      <c r="AE17" s="118"/>
      <c r="AF17" s="118"/>
      <c r="AG17" s="118"/>
      <c r="AH17" s="118"/>
      <c r="AI17" s="122"/>
      <c r="AJ17" s="98"/>
      <c r="AK17" s="98"/>
      <c r="AL17" s="98"/>
      <c r="AM17" s="98"/>
      <c r="AN17" s="98"/>
      <c r="AO17" s="98"/>
      <c r="AP17" s="98"/>
      <c r="AQ17" s="89"/>
      <c r="AR17" s="90"/>
      <c r="AS17" s="90"/>
      <c r="AT17" s="99"/>
      <c r="AU17" s="100"/>
      <c r="AV17" s="101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1.25" customHeight="1">
      <c r="A18" s="155"/>
      <c r="B18" s="153"/>
      <c r="C18" s="153"/>
      <c r="D18" s="153"/>
      <c r="E18" s="153"/>
      <c r="F18" s="153"/>
      <c r="G18" s="154"/>
      <c r="H18" s="1"/>
      <c r="I18" s="1"/>
      <c r="J18" s="1"/>
      <c r="K18" s="1"/>
      <c r="L18" s="1"/>
      <c r="M18" s="1"/>
      <c r="N18" s="4"/>
      <c r="O18" s="144"/>
      <c r="P18" s="143"/>
      <c r="Q18" s="143"/>
      <c r="R18" s="143"/>
      <c r="S18" s="143"/>
      <c r="T18" s="143"/>
      <c r="U18" s="143"/>
      <c r="V18" s="56"/>
      <c r="W18" s="55"/>
      <c r="X18" s="55"/>
      <c r="Y18" s="55"/>
      <c r="Z18" s="55"/>
      <c r="AA18" s="55"/>
      <c r="AB18" s="55"/>
      <c r="AC18" s="56"/>
      <c r="AD18" s="55"/>
      <c r="AE18" s="55"/>
      <c r="AF18" s="55"/>
      <c r="AG18" s="55"/>
      <c r="AH18" s="55"/>
      <c r="AI18" s="59"/>
      <c r="AJ18" s="1"/>
      <c r="AK18" s="1"/>
      <c r="AL18" s="1"/>
      <c r="AM18" s="1"/>
      <c r="AN18" s="1"/>
      <c r="AO18" s="1"/>
      <c r="AP18" s="1"/>
      <c r="AQ18" s="89"/>
      <c r="AR18" s="90"/>
      <c r="AS18" s="90"/>
      <c r="AT18" s="3"/>
      <c r="AU18" s="1"/>
      <c r="AV18" s="7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1.25" customHeight="1">
      <c r="A19" s="155"/>
      <c r="B19" s="153"/>
      <c r="C19" s="153"/>
      <c r="D19" s="153"/>
      <c r="E19" s="153"/>
      <c r="F19" s="153"/>
      <c r="G19" s="154"/>
      <c r="H19" s="132"/>
      <c r="I19" s="132"/>
      <c r="J19" s="132"/>
      <c r="K19" s="132"/>
      <c r="L19" s="132"/>
      <c r="M19" s="132"/>
      <c r="N19" s="133"/>
      <c r="O19" s="144"/>
      <c r="P19" s="143"/>
      <c r="Q19" s="143"/>
      <c r="R19" s="143"/>
      <c r="S19" s="143"/>
      <c r="T19" s="143"/>
      <c r="U19" s="143"/>
      <c r="V19" s="123"/>
      <c r="W19" s="119"/>
      <c r="X19" s="119"/>
      <c r="Y19" s="119"/>
      <c r="Z19" s="119"/>
      <c r="AA19" s="119"/>
      <c r="AB19" s="119"/>
      <c r="AC19" s="123"/>
      <c r="AD19" s="119"/>
      <c r="AE19" s="119"/>
      <c r="AF19" s="119"/>
      <c r="AG19" s="119"/>
      <c r="AH19" s="119"/>
      <c r="AI19" s="124"/>
      <c r="AJ19" s="95"/>
      <c r="AK19" s="92"/>
      <c r="AL19" s="92"/>
      <c r="AM19" s="92"/>
      <c r="AN19" s="95"/>
      <c r="AO19" s="92"/>
      <c r="AP19" s="92"/>
      <c r="AQ19" s="89"/>
      <c r="AR19" s="90"/>
      <c r="AS19" s="90"/>
      <c r="AT19" s="99"/>
      <c r="AU19" s="100"/>
      <c r="AV19" s="10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1.25" customHeight="1">
      <c r="A20" s="155"/>
      <c r="B20" s="153"/>
      <c r="C20" s="153"/>
      <c r="D20" s="153"/>
      <c r="E20" s="153"/>
      <c r="F20" s="153"/>
      <c r="G20" s="154"/>
      <c r="H20" s="132"/>
      <c r="I20" s="132"/>
      <c r="J20" s="132"/>
      <c r="K20" s="132"/>
      <c r="L20" s="132"/>
      <c r="M20" s="132"/>
      <c r="N20" s="133"/>
      <c r="O20" s="144"/>
      <c r="P20" s="143"/>
      <c r="Q20" s="143"/>
      <c r="R20" s="143"/>
      <c r="S20" s="143"/>
      <c r="T20" s="143"/>
      <c r="U20" s="143"/>
      <c r="V20" s="123"/>
      <c r="W20" s="119"/>
      <c r="X20" s="119"/>
      <c r="Y20" s="119"/>
      <c r="Z20" s="119"/>
      <c r="AA20" s="119"/>
      <c r="AB20" s="119"/>
      <c r="AC20" s="123"/>
      <c r="AD20" s="119"/>
      <c r="AE20" s="119"/>
      <c r="AF20" s="119"/>
      <c r="AG20" s="119"/>
      <c r="AH20" s="119"/>
      <c r="AI20" s="124"/>
      <c r="AJ20" s="92"/>
      <c r="AK20" s="92"/>
      <c r="AL20" s="92"/>
      <c r="AM20" s="92"/>
      <c r="AN20" s="92"/>
      <c r="AO20" s="92"/>
      <c r="AP20" s="92"/>
      <c r="AQ20" s="89"/>
      <c r="AR20" s="90"/>
      <c r="AS20" s="90"/>
      <c r="AT20" s="99"/>
      <c r="AU20" s="100"/>
      <c r="AV20" s="10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1.25" customHeight="1">
      <c r="A21" s="155"/>
      <c r="B21" s="153"/>
      <c r="C21" s="153"/>
      <c r="D21" s="153"/>
      <c r="E21" s="153"/>
      <c r="F21" s="153"/>
      <c r="G21" s="154"/>
      <c r="H21" s="6"/>
      <c r="I21" s="6"/>
      <c r="J21" s="6"/>
      <c r="K21" s="6"/>
      <c r="L21" s="6"/>
      <c r="M21" s="6"/>
      <c r="N21" s="7"/>
      <c r="O21" s="177"/>
      <c r="P21" s="178"/>
      <c r="Q21" s="178"/>
      <c r="R21" s="178"/>
      <c r="S21" s="178"/>
      <c r="T21" s="178"/>
      <c r="U21" s="178"/>
      <c r="V21" s="57"/>
      <c r="W21" s="58"/>
      <c r="X21" s="58"/>
      <c r="Y21" s="58"/>
      <c r="Z21" s="58"/>
      <c r="AA21" s="58"/>
      <c r="AB21" s="58"/>
      <c r="AC21" s="57"/>
      <c r="AD21" s="58"/>
      <c r="AE21" s="58"/>
      <c r="AF21" s="58"/>
      <c r="AG21" s="58"/>
      <c r="AH21" s="58"/>
      <c r="AI21" s="60"/>
      <c r="AJ21" s="6"/>
      <c r="AK21" s="6"/>
      <c r="AL21" s="6"/>
      <c r="AM21" s="6"/>
      <c r="AN21" s="6"/>
      <c r="AO21" s="6"/>
      <c r="AP21" s="6"/>
      <c r="AQ21" s="89"/>
      <c r="AR21" s="90"/>
      <c r="AS21" s="90"/>
      <c r="AT21" s="5"/>
      <c r="AU21" s="6"/>
      <c r="AV21" s="74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1.25" customHeight="1">
      <c r="A22" s="152" t="str">
        <f>V1</f>
        <v>Marek</v>
      </c>
      <c r="B22" s="153"/>
      <c r="C22" s="153"/>
      <c r="D22" s="153"/>
      <c r="E22" s="153"/>
      <c r="F22" s="153"/>
      <c r="G22" s="154"/>
      <c r="H22" s="129">
        <f>Z8</f>
        <v>3</v>
      </c>
      <c r="I22" s="129"/>
      <c r="J22" s="129"/>
      <c r="K22" s="129" t="s">
        <v>1</v>
      </c>
      <c r="L22" s="129">
        <f>V8</f>
        <v>6</v>
      </c>
      <c r="M22" s="129"/>
      <c r="N22" s="130"/>
      <c r="O22" s="134">
        <f>Z15</f>
        <v>6</v>
      </c>
      <c r="P22" s="129"/>
      <c r="Q22" s="129"/>
      <c r="R22" s="129" t="s">
        <v>1</v>
      </c>
      <c r="S22" s="129">
        <f>V15</f>
        <v>2</v>
      </c>
      <c r="T22" s="129"/>
      <c r="U22" s="130"/>
      <c r="V22" s="142">
        <v>0</v>
      </c>
      <c r="W22" s="143"/>
      <c r="X22" s="143"/>
      <c r="Y22" s="143"/>
      <c r="Z22" s="143"/>
      <c r="AA22" s="143"/>
      <c r="AB22" s="143"/>
      <c r="AC22" s="128">
        <v>6</v>
      </c>
      <c r="AD22" s="120"/>
      <c r="AE22" s="120"/>
      <c r="AF22" s="120" t="s">
        <v>1</v>
      </c>
      <c r="AG22" s="120">
        <v>4</v>
      </c>
      <c r="AH22" s="120"/>
      <c r="AI22" s="127"/>
      <c r="AJ22" s="97">
        <f>SUM(H22+O22+AC22)</f>
        <v>15</v>
      </c>
      <c r="AK22" s="97"/>
      <c r="AL22" s="97"/>
      <c r="AM22" s="97" t="s">
        <v>1</v>
      </c>
      <c r="AN22" s="97">
        <f>SUM(L22+S22+AG22)</f>
        <v>12</v>
      </c>
      <c r="AO22" s="97"/>
      <c r="AP22" s="97"/>
      <c r="AQ22" s="89">
        <v>2</v>
      </c>
      <c r="AR22" s="90"/>
      <c r="AS22" s="90"/>
      <c r="AT22" s="102">
        <f>SUM(AJ22/AN22)</f>
        <v>1.25</v>
      </c>
      <c r="AU22" s="103"/>
      <c r="AV22" s="104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1.25" customHeight="1">
      <c r="A23" s="155"/>
      <c r="B23" s="153"/>
      <c r="C23" s="153"/>
      <c r="D23" s="153"/>
      <c r="E23" s="153"/>
      <c r="F23" s="153"/>
      <c r="G23" s="154"/>
      <c r="H23" s="105"/>
      <c r="I23" s="105"/>
      <c r="J23" s="105"/>
      <c r="K23" s="105"/>
      <c r="L23" s="105"/>
      <c r="M23" s="105"/>
      <c r="N23" s="131"/>
      <c r="O23" s="135"/>
      <c r="P23" s="105"/>
      <c r="Q23" s="105"/>
      <c r="R23" s="105"/>
      <c r="S23" s="105"/>
      <c r="T23" s="105"/>
      <c r="U23" s="131"/>
      <c r="V23" s="144"/>
      <c r="W23" s="143"/>
      <c r="X23" s="143"/>
      <c r="Y23" s="143"/>
      <c r="Z23" s="143"/>
      <c r="AA23" s="143"/>
      <c r="AB23" s="143"/>
      <c r="AC23" s="126"/>
      <c r="AD23" s="118"/>
      <c r="AE23" s="118"/>
      <c r="AF23" s="118"/>
      <c r="AG23" s="118"/>
      <c r="AH23" s="118"/>
      <c r="AI23" s="122"/>
      <c r="AJ23" s="98"/>
      <c r="AK23" s="98"/>
      <c r="AL23" s="98"/>
      <c r="AM23" s="98"/>
      <c r="AN23" s="98"/>
      <c r="AO23" s="98"/>
      <c r="AP23" s="98"/>
      <c r="AQ23" s="89"/>
      <c r="AR23" s="90"/>
      <c r="AS23" s="90"/>
      <c r="AT23" s="99"/>
      <c r="AU23" s="100"/>
      <c r="AV23" s="10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1.25" customHeight="1">
      <c r="A24" s="155"/>
      <c r="B24" s="153"/>
      <c r="C24" s="153"/>
      <c r="D24" s="153"/>
      <c r="E24" s="153"/>
      <c r="F24" s="153"/>
      <c r="G24" s="154"/>
      <c r="H24" s="105"/>
      <c r="I24" s="105"/>
      <c r="J24" s="105"/>
      <c r="K24" s="105"/>
      <c r="L24" s="105"/>
      <c r="M24" s="105"/>
      <c r="N24" s="131"/>
      <c r="O24" s="135"/>
      <c r="P24" s="105"/>
      <c r="Q24" s="105"/>
      <c r="R24" s="105"/>
      <c r="S24" s="105"/>
      <c r="T24" s="105"/>
      <c r="U24" s="131"/>
      <c r="V24" s="144"/>
      <c r="W24" s="143"/>
      <c r="X24" s="143"/>
      <c r="Y24" s="143"/>
      <c r="Z24" s="143"/>
      <c r="AA24" s="143"/>
      <c r="AB24" s="143"/>
      <c r="AC24" s="126"/>
      <c r="AD24" s="118"/>
      <c r="AE24" s="118"/>
      <c r="AF24" s="118"/>
      <c r="AG24" s="118"/>
      <c r="AH24" s="118"/>
      <c r="AI24" s="122"/>
      <c r="AJ24" s="98"/>
      <c r="AK24" s="98"/>
      <c r="AL24" s="98"/>
      <c r="AM24" s="98"/>
      <c r="AN24" s="98"/>
      <c r="AO24" s="98"/>
      <c r="AP24" s="98"/>
      <c r="AQ24" s="89"/>
      <c r="AR24" s="90"/>
      <c r="AS24" s="90"/>
      <c r="AT24" s="99"/>
      <c r="AU24" s="100"/>
      <c r="AV24" s="10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1.25" customHeight="1">
      <c r="A25" s="155"/>
      <c r="B25" s="153"/>
      <c r="C25" s="153"/>
      <c r="D25" s="153"/>
      <c r="E25" s="153"/>
      <c r="F25" s="153"/>
      <c r="G25" s="154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44"/>
      <c r="W25" s="143"/>
      <c r="X25" s="143"/>
      <c r="Y25" s="143"/>
      <c r="Z25" s="143"/>
      <c r="AA25" s="143"/>
      <c r="AB25" s="143"/>
      <c r="AC25" s="56"/>
      <c r="AD25" s="55"/>
      <c r="AE25" s="55"/>
      <c r="AF25" s="55"/>
      <c r="AG25" s="55"/>
      <c r="AH25" s="55"/>
      <c r="AI25" s="59"/>
      <c r="AJ25" s="1"/>
      <c r="AK25" s="1"/>
      <c r="AL25" s="1"/>
      <c r="AM25" s="1"/>
      <c r="AN25" s="1"/>
      <c r="AO25" s="1"/>
      <c r="AP25" s="1"/>
      <c r="AQ25" s="89"/>
      <c r="AR25" s="90"/>
      <c r="AS25" s="90"/>
      <c r="AT25" s="3"/>
      <c r="AU25" s="1"/>
      <c r="AV25" s="7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1.25" customHeight="1">
      <c r="A26" s="155"/>
      <c r="B26" s="153"/>
      <c r="C26" s="153"/>
      <c r="D26" s="153"/>
      <c r="E26" s="153"/>
      <c r="F26" s="153"/>
      <c r="G26" s="154"/>
      <c r="H26" s="132"/>
      <c r="I26" s="132"/>
      <c r="J26" s="132"/>
      <c r="K26" s="132"/>
      <c r="L26" s="132"/>
      <c r="M26" s="132"/>
      <c r="N26" s="133"/>
      <c r="O26" s="147"/>
      <c r="P26" s="132"/>
      <c r="Q26" s="132"/>
      <c r="R26" s="132"/>
      <c r="S26" s="132"/>
      <c r="T26" s="132"/>
      <c r="U26" s="133"/>
      <c r="V26" s="144"/>
      <c r="W26" s="143"/>
      <c r="X26" s="143"/>
      <c r="Y26" s="143"/>
      <c r="Z26" s="143"/>
      <c r="AA26" s="143"/>
      <c r="AB26" s="143"/>
      <c r="AC26" s="123"/>
      <c r="AD26" s="119"/>
      <c r="AE26" s="119"/>
      <c r="AF26" s="119"/>
      <c r="AG26" s="119"/>
      <c r="AH26" s="119"/>
      <c r="AI26" s="124"/>
      <c r="AJ26" s="95"/>
      <c r="AK26" s="92"/>
      <c r="AL26" s="92"/>
      <c r="AM26" s="92"/>
      <c r="AN26" s="95"/>
      <c r="AO26" s="92"/>
      <c r="AP26" s="92"/>
      <c r="AQ26" s="89"/>
      <c r="AR26" s="90"/>
      <c r="AS26" s="90"/>
      <c r="AT26" s="99"/>
      <c r="AU26" s="100"/>
      <c r="AV26" s="10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1.25" customHeight="1">
      <c r="A27" s="155"/>
      <c r="B27" s="153"/>
      <c r="C27" s="153"/>
      <c r="D27" s="153"/>
      <c r="E27" s="153"/>
      <c r="F27" s="153"/>
      <c r="G27" s="154"/>
      <c r="H27" s="132"/>
      <c r="I27" s="132"/>
      <c r="J27" s="132"/>
      <c r="K27" s="132"/>
      <c r="L27" s="132"/>
      <c r="M27" s="132"/>
      <c r="N27" s="133"/>
      <c r="O27" s="147"/>
      <c r="P27" s="132"/>
      <c r="Q27" s="132"/>
      <c r="R27" s="132"/>
      <c r="S27" s="132"/>
      <c r="T27" s="132"/>
      <c r="U27" s="133"/>
      <c r="V27" s="144"/>
      <c r="W27" s="143"/>
      <c r="X27" s="143"/>
      <c r="Y27" s="143"/>
      <c r="Z27" s="143"/>
      <c r="AA27" s="143"/>
      <c r="AB27" s="143"/>
      <c r="AC27" s="123"/>
      <c r="AD27" s="119"/>
      <c r="AE27" s="119"/>
      <c r="AF27" s="119"/>
      <c r="AG27" s="119"/>
      <c r="AH27" s="119"/>
      <c r="AI27" s="124"/>
      <c r="AJ27" s="92"/>
      <c r="AK27" s="92"/>
      <c r="AL27" s="92"/>
      <c r="AM27" s="92"/>
      <c r="AN27" s="92"/>
      <c r="AO27" s="92"/>
      <c r="AP27" s="92"/>
      <c r="AQ27" s="89"/>
      <c r="AR27" s="90"/>
      <c r="AS27" s="90"/>
      <c r="AT27" s="99"/>
      <c r="AU27" s="100"/>
      <c r="AV27" s="10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1.25" customHeight="1">
      <c r="A28" s="155"/>
      <c r="B28" s="153"/>
      <c r="C28" s="153"/>
      <c r="D28" s="153"/>
      <c r="E28" s="153"/>
      <c r="F28" s="153"/>
      <c r="G28" s="154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77"/>
      <c r="W28" s="178"/>
      <c r="X28" s="178"/>
      <c r="Y28" s="178"/>
      <c r="Z28" s="178"/>
      <c r="AA28" s="178"/>
      <c r="AB28" s="178"/>
      <c r="AC28" s="57"/>
      <c r="AD28" s="58"/>
      <c r="AE28" s="58"/>
      <c r="AF28" s="58"/>
      <c r="AG28" s="58"/>
      <c r="AH28" s="58"/>
      <c r="AI28" s="60"/>
      <c r="AJ28" s="6"/>
      <c r="AK28" s="6"/>
      <c r="AL28" s="6"/>
      <c r="AM28" s="6"/>
      <c r="AN28" s="6"/>
      <c r="AO28" s="6"/>
      <c r="AP28" s="6"/>
      <c r="AQ28" s="89"/>
      <c r="AR28" s="90"/>
      <c r="AS28" s="90"/>
      <c r="AT28" s="5"/>
      <c r="AU28" s="6"/>
      <c r="AV28" s="74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1.25" customHeight="1">
      <c r="A29" s="152" t="str">
        <f>AC1</f>
        <v>Šimon</v>
      </c>
      <c r="B29" s="153"/>
      <c r="C29" s="153"/>
      <c r="D29" s="153"/>
      <c r="E29" s="153"/>
      <c r="F29" s="153"/>
      <c r="G29" s="154"/>
      <c r="H29" s="129">
        <f>AG8</f>
        <v>0</v>
      </c>
      <c r="I29" s="129"/>
      <c r="J29" s="129"/>
      <c r="K29" s="129" t="s">
        <v>1</v>
      </c>
      <c r="L29" s="129">
        <f>AC8</f>
        <v>6</v>
      </c>
      <c r="M29" s="129"/>
      <c r="N29" s="130"/>
      <c r="O29" s="134">
        <f>AG15</f>
        <v>3</v>
      </c>
      <c r="P29" s="129"/>
      <c r="Q29" s="129"/>
      <c r="R29" s="129" t="s">
        <v>1</v>
      </c>
      <c r="S29" s="129">
        <f>AC15</f>
        <v>6</v>
      </c>
      <c r="T29" s="129"/>
      <c r="U29" s="130"/>
      <c r="V29" s="134">
        <f>AG22</f>
        <v>4</v>
      </c>
      <c r="W29" s="129"/>
      <c r="X29" s="129"/>
      <c r="Y29" s="129" t="s">
        <v>1</v>
      </c>
      <c r="Z29" s="129">
        <f>AC22</f>
        <v>6</v>
      </c>
      <c r="AA29" s="129"/>
      <c r="AB29" s="130"/>
      <c r="AC29" s="142">
        <v>5</v>
      </c>
      <c r="AD29" s="143"/>
      <c r="AE29" s="143"/>
      <c r="AF29" s="143"/>
      <c r="AG29" s="143"/>
      <c r="AH29" s="143"/>
      <c r="AI29" s="143"/>
      <c r="AJ29" s="139">
        <f>SUM(H29+O29+V29)</f>
        <v>7</v>
      </c>
      <c r="AK29" s="97"/>
      <c r="AL29" s="97"/>
      <c r="AM29" s="97" t="s">
        <v>1</v>
      </c>
      <c r="AN29" s="97">
        <f>SUM(L29+S29+Z29)</f>
        <v>18</v>
      </c>
      <c r="AO29" s="97"/>
      <c r="AP29" s="114"/>
      <c r="AQ29" s="89">
        <v>4</v>
      </c>
      <c r="AR29" s="90"/>
      <c r="AS29" s="90"/>
      <c r="AT29" s="99">
        <f>SUM(AJ29/AN29)</f>
        <v>0.3888888888888889</v>
      </c>
      <c r="AU29" s="100"/>
      <c r="AV29" s="101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1.25" customHeight="1">
      <c r="A30" s="155"/>
      <c r="B30" s="153"/>
      <c r="C30" s="153"/>
      <c r="D30" s="153"/>
      <c r="E30" s="153"/>
      <c r="F30" s="153"/>
      <c r="G30" s="154"/>
      <c r="H30" s="105"/>
      <c r="I30" s="105"/>
      <c r="J30" s="105"/>
      <c r="K30" s="105"/>
      <c r="L30" s="105"/>
      <c r="M30" s="105"/>
      <c r="N30" s="131"/>
      <c r="O30" s="135"/>
      <c r="P30" s="105"/>
      <c r="Q30" s="105"/>
      <c r="R30" s="105"/>
      <c r="S30" s="105"/>
      <c r="T30" s="105"/>
      <c r="U30" s="131"/>
      <c r="V30" s="135"/>
      <c r="W30" s="105"/>
      <c r="X30" s="105"/>
      <c r="Y30" s="105"/>
      <c r="Z30" s="105"/>
      <c r="AA30" s="105"/>
      <c r="AB30" s="131"/>
      <c r="AC30" s="144"/>
      <c r="AD30" s="143"/>
      <c r="AE30" s="143"/>
      <c r="AF30" s="143"/>
      <c r="AG30" s="143"/>
      <c r="AH30" s="143"/>
      <c r="AI30" s="143"/>
      <c r="AJ30" s="111"/>
      <c r="AK30" s="98"/>
      <c r="AL30" s="98"/>
      <c r="AM30" s="98"/>
      <c r="AN30" s="98"/>
      <c r="AO30" s="98"/>
      <c r="AP30" s="113"/>
      <c r="AQ30" s="89"/>
      <c r="AR30" s="90"/>
      <c r="AS30" s="90"/>
      <c r="AT30" s="99"/>
      <c r="AU30" s="100"/>
      <c r="AV30" s="101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1.25" customHeight="1">
      <c r="A31" s="155"/>
      <c r="B31" s="153"/>
      <c r="C31" s="153"/>
      <c r="D31" s="153"/>
      <c r="E31" s="153"/>
      <c r="F31" s="153"/>
      <c r="G31" s="154"/>
      <c r="H31" s="105"/>
      <c r="I31" s="105"/>
      <c r="J31" s="105"/>
      <c r="K31" s="105"/>
      <c r="L31" s="105"/>
      <c r="M31" s="105"/>
      <c r="N31" s="131"/>
      <c r="O31" s="135"/>
      <c r="P31" s="105"/>
      <c r="Q31" s="105"/>
      <c r="R31" s="105"/>
      <c r="S31" s="105"/>
      <c r="T31" s="105"/>
      <c r="U31" s="131"/>
      <c r="V31" s="135"/>
      <c r="W31" s="105"/>
      <c r="X31" s="105"/>
      <c r="Y31" s="105"/>
      <c r="Z31" s="105"/>
      <c r="AA31" s="105"/>
      <c r="AB31" s="131"/>
      <c r="AC31" s="144"/>
      <c r="AD31" s="143"/>
      <c r="AE31" s="143"/>
      <c r="AF31" s="143"/>
      <c r="AG31" s="143"/>
      <c r="AH31" s="143"/>
      <c r="AI31" s="143"/>
      <c r="AJ31" s="111"/>
      <c r="AK31" s="98"/>
      <c r="AL31" s="98"/>
      <c r="AM31" s="98"/>
      <c r="AN31" s="98"/>
      <c r="AO31" s="98"/>
      <c r="AP31" s="113"/>
      <c r="AQ31" s="89"/>
      <c r="AR31" s="90"/>
      <c r="AS31" s="90"/>
      <c r="AT31" s="99"/>
      <c r="AU31" s="100"/>
      <c r="AV31" s="101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1.25" customHeight="1">
      <c r="A32" s="155"/>
      <c r="B32" s="153"/>
      <c r="C32" s="153"/>
      <c r="D32" s="153"/>
      <c r="E32" s="153"/>
      <c r="F32" s="153"/>
      <c r="G32" s="154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44"/>
      <c r="AD32" s="143"/>
      <c r="AE32" s="143"/>
      <c r="AF32" s="143"/>
      <c r="AG32" s="143"/>
      <c r="AH32" s="143"/>
      <c r="AI32" s="143"/>
      <c r="AJ32" s="75"/>
      <c r="AK32" s="1"/>
      <c r="AL32" s="1"/>
      <c r="AM32" s="1"/>
      <c r="AN32" s="1"/>
      <c r="AO32" s="1"/>
      <c r="AP32" s="4"/>
      <c r="AQ32" s="89"/>
      <c r="AR32" s="90"/>
      <c r="AS32" s="90"/>
      <c r="AT32" s="3"/>
      <c r="AU32" s="1"/>
      <c r="AV32" s="7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1.25" customHeight="1">
      <c r="A33" s="155"/>
      <c r="B33" s="153"/>
      <c r="C33" s="153"/>
      <c r="D33" s="153"/>
      <c r="E33" s="153"/>
      <c r="F33" s="153"/>
      <c r="G33" s="154"/>
      <c r="H33" s="132"/>
      <c r="I33" s="132"/>
      <c r="J33" s="132"/>
      <c r="K33" s="132"/>
      <c r="L33" s="132"/>
      <c r="M33" s="132"/>
      <c r="N33" s="133"/>
      <c r="O33" s="147"/>
      <c r="P33" s="132"/>
      <c r="Q33" s="132"/>
      <c r="R33" s="132"/>
      <c r="S33" s="132"/>
      <c r="T33" s="132"/>
      <c r="U33" s="133"/>
      <c r="V33" s="147"/>
      <c r="W33" s="132"/>
      <c r="X33" s="132"/>
      <c r="Y33" s="132"/>
      <c r="Z33" s="132"/>
      <c r="AA33" s="132"/>
      <c r="AB33" s="133"/>
      <c r="AC33" s="144"/>
      <c r="AD33" s="143"/>
      <c r="AE33" s="143"/>
      <c r="AF33" s="143"/>
      <c r="AG33" s="143"/>
      <c r="AH33" s="143"/>
      <c r="AI33" s="143"/>
      <c r="AJ33" s="91"/>
      <c r="AK33" s="92"/>
      <c r="AL33" s="92"/>
      <c r="AM33" s="92"/>
      <c r="AN33" s="95"/>
      <c r="AO33" s="92"/>
      <c r="AP33" s="96"/>
      <c r="AQ33" s="89"/>
      <c r="AR33" s="90"/>
      <c r="AS33" s="90"/>
      <c r="AT33" s="99"/>
      <c r="AU33" s="100"/>
      <c r="AV33" s="101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1.25" customHeight="1">
      <c r="A34" s="155"/>
      <c r="B34" s="153"/>
      <c r="C34" s="153"/>
      <c r="D34" s="153"/>
      <c r="E34" s="153"/>
      <c r="F34" s="153"/>
      <c r="G34" s="154"/>
      <c r="H34" s="132"/>
      <c r="I34" s="132"/>
      <c r="J34" s="132"/>
      <c r="K34" s="132"/>
      <c r="L34" s="132"/>
      <c r="M34" s="132"/>
      <c r="N34" s="133"/>
      <c r="O34" s="147"/>
      <c r="P34" s="132"/>
      <c r="Q34" s="132"/>
      <c r="R34" s="132"/>
      <c r="S34" s="132"/>
      <c r="T34" s="132"/>
      <c r="U34" s="133"/>
      <c r="V34" s="147"/>
      <c r="W34" s="132"/>
      <c r="X34" s="132"/>
      <c r="Y34" s="132"/>
      <c r="Z34" s="132"/>
      <c r="AA34" s="132"/>
      <c r="AB34" s="133"/>
      <c r="AC34" s="144"/>
      <c r="AD34" s="143"/>
      <c r="AE34" s="143"/>
      <c r="AF34" s="143"/>
      <c r="AG34" s="143"/>
      <c r="AH34" s="143"/>
      <c r="AI34" s="143"/>
      <c r="AJ34" s="93"/>
      <c r="AK34" s="92"/>
      <c r="AL34" s="92"/>
      <c r="AM34" s="92"/>
      <c r="AN34" s="92"/>
      <c r="AO34" s="92"/>
      <c r="AP34" s="96"/>
      <c r="AQ34" s="89"/>
      <c r="AR34" s="90"/>
      <c r="AS34" s="90"/>
      <c r="AT34" s="99"/>
      <c r="AU34" s="100"/>
      <c r="AV34" s="101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1.25" customHeight="1" thickBot="1">
      <c r="A35" s="165"/>
      <c r="B35" s="166"/>
      <c r="C35" s="166"/>
      <c r="D35" s="166"/>
      <c r="E35" s="166"/>
      <c r="F35" s="166"/>
      <c r="G35" s="167"/>
      <c r="H35" s="8"/>
      <c r="I35" s="8"/>
      <c r="J35" s="8"/>
      <c r="K35" s="8"/>
      <c r="L35" s="8"/>
      <c r="M35" s="8"/>
      <c r="N35" s="9"/>
      <c r="O35" s="10"/>
      <c r="P35" s="8"/>
      <c r="Q35" s="8"/>
      <c r="R35" s="8"/>
      <c r="S35" s="8"/>
      <c r="T35" s="8"/>
      <c r="U35" s="9"/>
      <c r="V35" s="10"/>
      <c r="W35" s="8"/>
      <c r="X35" s="8"/>
      <c r="Y35" s="8"/>
      <c r="Z35" s="8"/>
      <c r="AA35" s="8"/>
      <c r="AB35" s="9"/>
      <c r="AC35" s="145"/>
      <c r="AD35" s="146"/>
      <c r="AE35" s="146"/>
      <c r="AF35" s="146"/>
      <c r="AG35" s="146"/>
      <c r="AH35" s="146"/>
      <c r="AI35" s="146"/>
      <c r="AJ35" s="76"/>
      <c r="AK35" s="8"/>
      <c r="AL35" s="8"/>
      <c r="AM35" s="8"/>
      <c r="AN35" s="8"/>
      <c r="AO35" s="8"/>
      <c r="AP35" s="9"/>
      <c r="AQ35" s="115"/>
      <c r="AR35" s="116"/>
      <c r="AS35" s="116"/>
      <c r="AT35" s="10"/>
      <c r="AU35" s="8"/>
      <c r="AV35" s="7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</sheetData>
  <mergeCells count="124">
    <mergeCell ref="AJ1:AS7"/>
    <mergeCell ref="AQ8:AS14"/>
    <mergeCell ref="AQ15:AS21"/>
    <mergeCell ref="AQ22:AS28"/>
    <mergeCell ref="AJ12:AL13"/>
    <mergeCell ref="AM12:AM13"/>
    <mergeCell ref="AN12:AP13"/>
    <mergeCell ref="AM15:AM17"/>
    <mergeCell ref="AN22:AP24"/>
    <mergeCell ref="AN15:AP17"/>
    <mergeCell ref="AT26:AV27"/>
    <mergeCell ref="AT29:AV31"/>
    <mergeCell ref="AT19:AV20"/>
    <mergeCell ref="AT33:AV34"/>
    <mergeCell ref="AT22:AV24"/>
    <mergeCell ref="AJ15:AL17"/>
    <mergeCell ref="AW8:AY10"/>
    <mergeCell ref="AM8:AM10"/>
    <mergeCell ref="AT12:AV13"/>
    <mergeCell ref="AT15:AV17"/>
    <mergeCell ref="AT8:AV10"/>
    <mergeCell ref="AJ8:AL10"/>
    <mergeCell ref="AN8:AP10"/>
    <mergeCell ref="AN29:AP31"/>
    <mergeCell ref="AQ29:AS35"/>
    <mergeCell ref="AN26:AP27"/>
    <mergeCell ref="AN33:AP34"/>
    <mergeCell ref="AM19:AM20"/>
    <mergeCell ref="AN19:AP20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AG15:AI17"/>
    <mergeCell ref="V15:X17"/>
    <mergeCell ref="Y15:Y17"/>
    <mergeCell ref="Z15:AB17"/>
    <mergeCell ref="AC15:AE17"/>
    <mergeCell ref="Z19:AB20"/>
    <mergeCell ref="H15:J17"/>
    <mergeCell ref="K15:K17"/>
    <mergeCell ref="L15:N17"/>
    <mergeCell ref="H19:J20"/>
    <mergeCell ref="K19:K20"/>
    <mergeCell ref="L19:N20"/>
    <mergeCell ref="V19:X20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AC26:AE27"/>
    <mergeCell ref="AF26:AF27"/>
    <mergeCell ref="AG26:AI27"/>
    <mergeCell ref="AJ22:AL24"/>
    <mergeCell ref="AC22:AE24"/>
    <mergeCell ref="AJ26:AL27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V29:X31"/>
    <mergeCell ref="Y29:Y31"/>
    <mergeCell ref="Z33:AB34"/>
    <mergeCell ref="Z29:AB31"/>
    <mergeCell ref="AC29:AI35"/>
    <mergeCell ref="AJ29:AL31"/>
    <mergeCell ref="AJ33:AL34"/>
    <mergeCell ref="AM33:AM34"/>
    <mergeCell ref="H33:J34"/>
    <mergeCell ref="K33:K34"/>
    <mergeCell ref="L33:N34"/>
    <mergeCell ref="O33:Q34"/>
    <mergeCell ref="R33:R34"/>
    <mergeCell ref="S33:U34"/>
    <mergeCell ref="V33:X34"/>
    <mergeCell ref="Y33:Y3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AT1:AV7"/>
    <mergeCell ref="A15:G21"/>
    <mergeCell ref="A29:G35"/>
    <mergeCell ref="AC1:AI7"/>
    <mergeCell ref="A1:G7"/>
    <mergeCell ref="H8:N14"/>
    <mergeCell ref="O15:U21"/>
    <mergeCell ref="V22:AB28"/>
    <mergeCell ref="H1:N7"/>
    <mergeCell ref="A8:G14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4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40" zoomScaleNormal="75" zoomScaleSheetLayoutView="40" workbookViewId="0" topLeftCell="A2">
      <selection activeCell="V14" sqref="V14"/>
    </sheetView>
  </sheetViews>
  <sheetFormatPr defaultColWidth="9.00390625" defaultRowHeight="12.75"/>
  <cols>
    <col min="1" max="1" width="25.75390625" style="35" customWidth="1"/>
    <col min="2" max="2" width="10.375" style="33" bestFit="1" customWidth="1"/>
    <col min="3" max="3" width="25.75390625" style="33" customWidth="1"/>
    <col min="4" max="4" width="7.75390625" style="33" customWidth="1"/>
    <col min="5" max="5" width="25.75390625" style="33" customWidth="1"/>
    <col min="6" max="6" width="9.125" style="33" customWidth="1"/>
    <col min="7" max="7" width="25.75390625" style="12" customWidth="1"/>
    <col min="8" max="8" width="9.125" style="34" customWidth="1"/>
    <col min="9" max="9" width="25.75390625" style="33" customWidth="1"/>
    <col min="10" max="10" width="9.125" style="34" customWidth="1"/>
    <col min="11" max="11" width="25.75390625" style="33" customWidth="1"/>
    <col min="12" max="12" width="9.125" style="33" customWidth="1"/>
    <col min="13" max="13" width="25.75390625" style="35" customWidth="1"/>
    <col min="14" max="16384" width="9.125" style="15" customWidth="1"/>
  </cols>
  <sheetData>
    <row r="1" spans="1:13" ht="78" customHeight="1" thickBot="1">
      <c r="A1" s="186" t="s">
        <v>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21" customHeight="1">
      <c r="A2" s="14"/>
      <c r="B2" s="11"/>
      <c r="C2" s="11"/>
      <c r="D2" s="11"/>
      <c r="E2" s="11"/>
      <c r="F2" s="11"/>
      <c r="H2" s="13"/>
      <c r="I2" s="11"/>
      <c r="J2" s="13"/>
      <c r="K2" s="11"/>
      <c r="L2" s="11"/>
      <c r="M2" s="14"/>
    </row>
    <row r="3" spans="1:13" ht="36" customHeight="1">
      <c r="A3" s="14"/>
      <c r="B3" s="11"/>
      <c r="C3" s="11" t="s">
        <v>23</v>
      </c>
      <c r="D3" s="11"/>
      <c r="E3" s="11" t="s">
        <v>24</v>
      </c>
      <c r="F3" s="11"/>
      <c r="G3" s="11" t="s">
        <v>25</v>
      </c>
      <c r="H3" s="13"/>
      <c r="I3" s="11" t="s">
        <v>26</v>
      </c>
      <c r="J3" s="13"/>
      <c r="K3" s="11" t="s">
        <v>27</v>
      </c>
      <c r="L3" s="11"/>
      <c r="M3" s="14"/>
    </row>
    <row r="4" spans="1:13" ht="15" customHeight="1" thickBot="1">
      <c r="A4" s="14"/>
      <c r="B4" s="11"/>
      <c r="C4" s="11"/>
      <c r="D4" s="11"/>
      <c r="E4" s="11"/>
      <c r="F4" s="11"/>
      <c r="H4" s="13"/>
      <c r="I4" s="11"/>
      <c r="J4" s="13"/>
      <c r="K4" s="11"/>
      <c r="L4" s="11"/>
      <c r="M4" s="14"/>
    </row>
    <row r="5" spans="1:13" s="22" customFormat="1" ht="39" customHeight="1" thickBot="1">
      <c r="A5" s="21"/>
      <c r="B5" s="16"/>
      <c r="C5" s="17"/>
      <c r="D5" s="17"/>
      <c r="E5" s="17"/>
      <c r="F5" s="18"/>
      <c r="G5" s="66" t="s">
        <v>34</v>
      </c>
      <c r="H5" s="19"/>
      <c r="I5" s="17"/>
      <c r="J5" s="20"/>
      <c r="K5" s="17"/>
      <c r="L5" s="16"/>
      <c r="M5" s="21"/>
    </row>
    <row r="6" spans="1:13" s="22" customFormat="1" ht="39" customHeight="1" thickBot="1">
      <c r="A6" s="21"/>
      <c r="B6" s="16"/>
      <c r="C6" s="17"/>
      <c r="D6" s="23"/>
      <c r="E6" s="66" t="s">
        <v>47</v>
      </c>
      <c r="F6" s="24"/>
      <c r="G6" s="67"/>
      <c r="H6" s="46" t="s">
        <v>6</v>
      </c>
      <c r="I6" s="66" t="s">
        <v>34</v>
      </c>
      <c r="J6" s="25"/>
      <c r="K6" s="17"/>
      <c r="L6" s="16"/>
      <c r="M6" s="21"/>
    </row>
    <row r="7" spans="1:13" s="22" customFormat="1" ht="39" customHeight="1" thickBot="1">
      <c r="A7" s="21"/>
      <c r="B7" s="16"/>
      <c r="C7" s="17"/>
      <c r="D7" s="26"/>
      <c r="E7" s="17"/>
      <c r="F7" s="27"/>
      <c r="G7" s="66" t="s">
        <v>47</v>
      </c>
      <c r="H7" s="47"/>
      <c r="I7" s="17"/>
      <c r="J7" s="29"/>
      <c r="K7" s="17"/>
      <c r="L7" s="16"/>
      <c r="M7" s="21"/>
    </row>
    <row r="8" spans="1:13" s="22" customFormat="1" ht="39" customHeight="1" thickBot="1">
      <c r="A8" s="21"/>
      <c r="B8" s="16"/>
      <c r="C8" s="66" t="s">
        <v>47</v>
      </c>
      <c r="D8" s="42" t="s">
        <v>10</v>
      </c>
      <c r="E8" s="17"/>
      <c r="F8" s="17"/>
      <c r="G8" s="67"/>
      <c r="H8" s="48"/>
      <c r="I8" s="17"/>
      <c r="J8" s="48" t="s">
        <v>12</v>
      </c>
      <c r="K8" s="66" t="s">
        <v>44</v>
      </c>
      <c r="L8" s="16"/>
      <c r="M8" s="21"/>
    </row>
    <row r="9" spans="1:13" s="22" customFormat="1" ht="39" customHeight="1" thickBot="1">
      <c r="A9" s="21"/>
      <c r="B9" s="191"/>
      <c r="C9" s="17"/>
      <c r="D9" s="43"/>
      <c r="E9" s="17"/>
      <c r="F9" s="18"/>
      <c r="G9" s="66" t="s">
        <v>44</v>
      </c>
      <c r="H9" s="49"/>
      <c r="I9" s="17"/>
      <c r="J9" s="50"/>
      <c r="K9" s="17"/>
      <c r="L9" s="189"/>
      <c r="M9" s="21"/>
    </row>
    <row r="10" spans="1:13" s="22" customFormat="1" ht="39" customHeight="1" thickBot="1">
      <c r="A10" s="21"/>
      <c r="B10" s="191"/>
      <c r="C10" s="17"/>
      <c r="D10" s="42"/>
      <c r="E10" s="66" t="s">
        <v>38</v>
      </c>
      <c r="F10" s="24"/>
      <c r="G10" s="68"/>
      <c r="H10" s="46" t="s">
        <v>7</v>
      </c>
      <c r="I10" s="66" t="s">
        <v>44</v>
      </c>
      <c r="J10" s="48"/>
      <c r="K10" s="17"/>
      <c r="L10" s="189"/>
      <c r="M10" s="21"/>
    </row>
    <row r="11" spans="1:13" s="22" customFormat="1" ht="39" customHeight="1" thickBot="1">
      <c r="A11" s="36"/>
      <c r="B11" s="191"/>
      <c r="C11" s="17"/>
      <c r="D11" s="42"/>
      <c r="E11" s="78" t="s">
        <v>51</v>
      </c>
      <c r="F11" s="27"/>
      <c r="G11" s="66" t="s">
        <v>38</v>
      </c>
      <c r="H11" s="47"/>
      <c r="I11" s="17"/>
      <c r="J11" s="48"/>
      <c r="K11" s="17"/>
      <c r="L11" s="189"/>
      <c r="M11" s="36"/>
    </row>
    <row r="12" spans="1:13" s="22" customFormat="1" ht="39" customHeight="1" thickBot="1">
      <c r="A12" s="66" t="s">
        <v>35</v>
      </c>
      <c r="B12" s="39" t="s">
        <v>15</v>
      </c>
      <c r="C12" s="17"/>
      <c r="D12" s="42"/>
      <c r="E12" s="17"/>
      <c r="F12" s="17"/>
      <c r="G12" s="67"/>
      <c r="H12" s="48"/>
      <c r="I12" s="17"/>
      <c r="J12" s="48"/>
      <c r="K12" s="17"/>
      <c r="L12" s="53" t="s">
        <v>17</v>
      </c>
      <c r="M12" s="66" t="s">
        <v>44</v>
      </c>
    </row>
    <row r="13" spans="1:13" s="22" customFormat="1" ht="39" customHeight="1" thickBot="1">
      <c r="A13" s="38" t="s">
        <v>19</v>
      </c>
      <c r="B13" s="192"/>
      <c r="C13" s="17"/>
      <c r="D13" s="42"/>
      <c r="E13" s="17"/>
      <c r="F13" s="18"/>
      <c r="G13" s="66" t="s">
        <v>37</v>
      </c>
      <c r="H13" s="49"/>
      <c r="I13" s="17"/>
      <c r="J13" s="48"/>
      <c r="K13" s="17"/>
      <c r="L13" s="190"/>
      <c r="M13" s="38" t="s">
        <v>18</v>
      </c>
    </row>
    <row r="14" spans="1:13" s="22" customFormat="1" ht="39" customHeight="1" thickBot="1">
      <c r="A14" s="21"/>
      <c r="B14" s="192"/>
      <c r="C14" s="17"/>
      <c r="D14" s="44"/>
      <c r="E14" s="66" t="s">
        <v>37</v>
      </c>
      <c r="F14" s="24"/>
      <c r="G14" s="68"/>
      <c r="H14" s="46" t="s">
        <v>8</v>
      </c>
      <c r="I14" s="66" t="s">
        <v>39</v>
      </c>
      <c r="J14" s="51"/>
      <c r="K14" s="17"/>
      <c r="L14" s="190"/>
      <c r="M14" s="21"/>
    </row>
    <row r="15" spans="1:13" s="22" customFormat="1" ht="39" customHeight="1" thickBot="1">
      <c r="A15" s="21"/>
      <c r="B15" s="192"/>
      <c r="C15" s="17"/>
      <c r="D15" s="45"/>
      <c r="E15" s="78" t="s">
        <v>51</v>
      </c>
      <c r="F15" s="27"/>
      <c r="G15" s="66" t="s">
        <v>39</v>
      </c>
      <c r="H15" s="47"/>
      <c r="I15" s="17"/>
      <c r="J15" s="52"/>
      <c r="K15" s="17"/>
      <c r="L15" s="190"/>
      <c r="M15" s="21"/>
    </row>
    <row r="16" spans="1:13" s="22" customFormat="1" ht="39" customHeight="1" thickBot="1">
      <c r="A16" s="38" t="s">
        <v>20</v>
      </c>
      <c r="B16" s="40"/>
      <c r="C16" s="66" t="s">
        <v>35</v>
      </c>
      <c r="D16" s="42" t="s">
        <v>11</v>
      </c>
      <c r="E16" s="17"/>
      <c r="F16" s="17"/>
      <c r="G16" s="67"/>
      <c r="H16" s="48"/>
      <c r="I16" s="17"/>
      <c r="J16" s="48" t="s">
        <v>13</v>
      </c>
      <c r="K16" s="66" t="s">
        <v>43</v>
      </c>
      <c r="L16" s="54"/>
      <c r="M16" s="38" t="s">
        <v>21</v>
      </c>
    </row>
    <row r="17" spans="1:13" s="22" customFormat="1" ht="39" customHeight="1" thickBot="1">
      <c r="A17" s="66" t="s">
        <v>37</v>
      </c>
      <c r="B17" s="41"/>
      <c r="C17" s="17"/>
      <c r="D17" s="30"/>
      <c r="E17" s="17"/>
      <c r="F17" s="18"/>
      <c r="G17" s="66" t="s">
        <v>35</v>
      </c>
      <c r="H17" s="49"/>
      <c r="I17" s="17"/>
      <c r="J17" s="31"/>
      <c r="K17" s="17"/>
      <c r="L17" s="54"/>
      <c r="M17" s="66" t="s">
        <v>39</v>
      </c>
    </row>
    <row r="18" spans="1:13" s="22" customFormat="1" ht="39" customHeight="1" thickBot="1">
      <c r="A18" s="32"/>
      <c r="B18" s="42" t="s">
        <v>14</v>
      </c>
      <c r="C18" s="17"/>
      <c r="D18" s="17"/>
      <c r="E18" s="66" t="s">
        <v>35</v>
      </c>
      <c r="F18" s="24"/>
      <c r="G18" s="68"/>
      <c r="H18" s="37" t="s">
        <v>9</v>
      </c>
      <c r="I18" s="66" t="s">
        <v>43</v>
      </c>
      <c r="J18" s="20"/>
      <c r="K18" s="17"/>
      <c r="L18" s="53" t="s">
        <v>16</v>
      </c>
      <c r="M18" s="32"/>
    </row>
    <row r="19" spans="1:13" s="22" customFormat="1" ht="39" customHeight="1" thickBot="1">
      <c r="A19" s="66" t="s">
        <v>38</v>
      </c>
      <c r="B19" s="16"/>
      <c r="C19" s="17"/>
      <c r="D19" s="17"/>
      <c r="E19" s="17"/>
      <c r="F19" s="27"/>
      <c r="G19" s="66" t="s">
        <v>43</v>
      </c>
      <c r="H19" s="28"/>
      <c r="I19" s="17"/>
      <c r="J19" s="20"/>
      <c r="K19" s="17"/>
      <c r="L19" s="16"/>
      <c r="M19" s="66" t="s">
        <v>34</v>
      </c>
    </row>
    <row r="20" spans="1:13" ht="91.5" customHeight="1">
      <c r="A20" s="33"/>
      <c r="G20" s="33"/>
      <c r="M20" s="33"/>
    </row>
    <row r="21" spans="1:13" ht="40.5" customHeight="1">
      <c r="A21" s="61" t="s">
        <v>28</v>
      </c>
      <c r="C21" s="61" t="s">
        <v>29</v>
      </c>
      <c r="E21" s="61" t="s">
        <v>28</v>
      </c>
      <c r="F21" s="193" t="s">
        <v>30</v>
      </c>
      <c r="G21" s="193"/>
      <c r="H21" s="193"/>
      <c r="I21" s="61" t="s">
        <v>29</v>
      </c>
      <c r="K21" s="61" t="s">
        <v>29</v>
      </c>
      <c r="M21" s="61" t="s">
        <v>28</v>
      </c>
    </row>
    <row r="22" spans="1:13" ht="41.25" customHeight="1">
      <c r="A22" s="62" t="s">
        <v>24</v>
      </c>
      <c r="B22" s="63"/>
      <c r="C22" s="62" t="s">
        <v>24</v>
      </c>
      <c r="D22" s="63"/>
      <c r="E22" s="62" t="s">
        <v>25</v>
      </c>
      <c r="F22" s="193"/>
      <c r="G22" s="193"/>
      <c r="H22" s="193"/>
      <c r="I22" s="62" t="s">
        <v>25</v>
      </c>
      <c r="J22" s="64"/>
      <c r="K22" s="62" t="s">
        <v>31</v>
      </c>
      <c r="L22" s="63"/>
      <c r="M22" s="62" t="s">
        <v>31</v>
      </c>
    </row>
    <row r="23" spans="1:13" ht="21.75" customHeight="1">
      <c r="A23" s="65"/>
      <c r="B23" s="63"/>
      <c r="C23" s="65"/>
      <c r="D23" s="63"/>
      <c r="E23" s="65"/>
      <c r="F23" s="11"/>
      <c r="G23" s="11"/>
      <c r="H23" s="11"/>
      <c r="I23" s="65"/>
      <c r="J23" s="64"/>
      <c r="K23" s="65"/>
      <c r="L23" s="63"/>
      <c r="M23" s="65"/>
    </row>
    <row r="24" spans="1:13" ht="36.7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</sheetData>
  <mergeCells count="7">
    <mergeCell ref="A24:M24"/>
    <mergeCell ref="A1:M1"/>
    <mergeCell ref="L9:L11"/>
    <mergeCell ref="L13:L15"/>
    <mergeCell ref="B9:B11"/>
    <mergeCell ref="B13:B15"/>
    <mergeCell ref="F21:H22"/>
  </mergeCells>
  <printOptions horizontalCentered="1" verticalCentered="1"/>
  <pageMargins left="0" right="0" top="0" bottom="0" header="0" footer="0"/>
  <pageSetup horizontalDpi="300" verticalDpi="300" orientation="landscape" paperSize="9" scale="61" r:id="rId2"/>
  <colBreaks count="1" manualBreakCount="1">
    <brk id="13" max="1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workbookViewId="0" topLeftCell="A1">
      <selection activeCell="AC1" sqref="AC1:AI7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68" t="s">
        <v>3</v>
      </c>
      <c r="B1" s="169"/>
      <c r="C1" s="169"/>
      <c r="D1" s="169"/>
      <c r="E1" s="169"/>
      <c r="F1" s="169"/>
      <c r="G1" s="170"/>
      <c r="H1" s="179" t="s">
        <v>38</v>
      </c>
      <c r="I1" s="149"/>
      <c r="J1" s="149"/>
      <c r="K1" s="149"/>
      <c r="L1" s="149"/>
      <c r="M1" s="149"/>
      <c r="N1" s="149"/>
      <c r="O1" s="148" t="s">
        <v>39</v>
      </c>
      <c r="P1" s="149"/>
      <c r="Q1" s="149"/>
      <c r="R1" s="149"/>
      <c r="S1" s="149"/>
      <c r="T1" s="149"/>
      <c r="U1" s="149"/>
      <c r="V1" s="148" t="s">
        <v>46</v>
      </c>
      <c r="W1" s="149"/>
      <c r="X1" s="149"/>
      <c r="Y1" s="149"/>
      <c r="Z1" s="149"/>
      <c r="AA1" s="149"/>
      <c r="AB1" s="149"/>
      <c r="AC1" s="148" t="s">
        <v>40</v>
      </c>
      <c r="AD1" s="149"/>
      <c r="AE1" s="149"/>
      <c r="AF1" s="149"/>
      <c r="AG1" s="149"/>
      <c r="AH1" s="149"/>
      <c r="AI1" s="149"/>
      <c r="AJ1" s="148" t="s">
        <v>49</v>
      </c>
      <c r="AK1" s="149"/>
      <c r="AL1" s="149"/>
      <c r="AM1" s="149"/>
      <c r="AN1" s="149"/>
      <c r="AO1" s="149"/>
      <c r="AP1" s="149"/>
      <c r="AQ1" s="84" t="s">
        <v>0</v>
      </c>
      <c r="AR1" s="84"/>
      <c r="AS1" s="84"/>
      <c r="AT1" s="84"/>
      <c r="AU1" s="84"/>
      <c r="AV1" s="84"/>
      <c r="AW1" s="84"/>
      <c r="AX1" s="84"/>
      <c r="AY1" s="84"/>
      <c r="AZ1" s="84"/>
      <c r="BA1" s="156" t="s">
        <v>2</v>
      </c>
      <c r="BB1" s="157"/>
      <c r="BC1" s="15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1.25" customHeight="1">
      <c r="A2" s="171"/>
      <c r="B2" s="172"/>
      <c r="C2" s="172"/>
      <c r="D2" s="172"/>
      <c r="E2" s="172"/>
      <c r="F2" s="172"/>
      <c r="G2" s="173"/>
      <c r="H2" s="18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159"/>
      <c r="BB2" s="160"/>
      <c r="BC2" s="16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1.25" customHeight="1">
      <c r="A3" s="171"/>
      <c r="B3" s="172"/>
      <c r="C3" s="172"/>
      <c r="D3" s="172"/>
      <c r="E3" s="172"/>
      <c r="F3" s="172"/>
      <c r="G3" s="173"/>
      <c r="H3" s="18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159"/>
      <c r="BB3" s="160"/>
      <c r="BC3" s="16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1.25" customHeight="1">
      <c r="A4" s="171"/>
      <c r="B4" s="172"/>
      <c r="C4" s="172"/>
      <c r="D4" s="172"/>
      <c r="E4" s="172"/>
      <c r="F4" s="172"/>
      <c r="G4" s="173"/>
      <c r="H4" s="18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159"/>
      <c r="BB4" s="160"/>
      <c r="BC4" s="16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1.25" customHeight="1">
      <c r="A5" s="171"/>
      <c r="B5" s="172"/>
      <c r="C5" s="172"/>
      <c r="D5" s="172"/>
      <c r="E5" s="172"/>
      <c r="F5" s="172"/>
      <c r="G5" s="173"/>
      <c r="H5" s="18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159"/>
      <c r="BB5" s="160"/>
      <c r="BC5" s="161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1.25" customHeight="1">
      <c r="A6" s="171"/>
      <c r="B6" s="172"/>
      <c r="C6" s="172"/>
      <c r="D6" s="172"/>
      <c r="E6" s="172"/>
      <c r="F6" s="172"/>
      <c r="G6" s="173"/>
      <c r="H6" s="18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159"/>
      <c r="BB6" s="160"/>
      <c r="BC6" s="161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1.25" customHeight="1" thickBot="1">
      <c r="A7" s="174"/>
      <c r="B7" s="175"/>
      <c r="C7" s="175"/>
      <c r="D7" s="175"/>
      <c r="E7" s="175"/>
      <c r="F7" s="175"/>
      <c r="G7" s="176"/>
      <c r="H7" s="18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162"/>
      <c r="BB7" s="163"/>
      <c r="BC7" s="164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1.25" customHeight="1" thickTop="1">
      <c r="A8" s="182" t="str">
        <f>H1</f>
        <v>Nevole</v>
      </c>
      <c r="B8" s="183"/>
      <c r="C8" s="183"/>
      <c r="D8" s="183"/>
      <c r="E8" s="183"/>
      <c r="F8" s="183"/>
      <c r="G8" s="184"/>
      <c r="H8" s="194"/>
      <c r="I8" s="194"/>
      <c r="J8" s="194"/>
      <c r="K8" s="194"/>
      <c r="L8" s="194"/>
      <c r="M8" s="194"/>
      <c r="N8" s="194"/>
      <c r="O8" s="125">
        <v>2</v>
      </c>
      <c r="P8" s="117"/>
      <c r="Q8" s="117"/>
      <c r="R8" s="117" t="s">
        <v>1</v>
      </c>
      <c r="S8" s="117">
        <v>6</v>
      </c>
      <c r="T8" s="117"/>
      <c r="U8" s="117"/>
      <c r="V8" s="125">
        <v>6</v>
      </c>
      <c r="W8" s="117"/>
      <c r="X8" s="117"/>
      <c r="Y8" s="117" t="s">
        <v>1</v>
      </c>
      <c r="Z8" s="117">
        <v>1</v>
      </c>
      <c r="AA8" s="117"/>
      <c r="AB8" s="121"/>
      <c r="AC8" s="117">
        <v>6</v>
      </c>
      <c r="AD8" s="117"/>
      <c r="AE8" s="117"/>
      <c r="AF8" s="117" t="s">
        <v>1</v>
      </c>
      <c r="AG8" s="117">
        <v>0</v>
      </c>
      <c r="AH8" s="117"/>
      <c r="AI8" s="117"/>
      <c r="AJ8" s="125">
        <v>6</v>
      </c>
      <c r="AK8" s="117"/>
      <c r="AL8" s="117"/>
      <c r="AM8" s="117" t="s">
        <v>1</v>
      </c>
      <c r="AN8" s="117">
        <v>1</v>
      </c>
      <c r="AO8" s="117"/>
      <c r="AP8" s="117"/>
      <c r="AQ8" s="110">
        <f>SUM(O8+V8+AC8+AJ8)</f>
        <v>20</v>
      </c>
      <c r="AR8" s="106"/>
      <c r="AS8" s="106"/>
      <c r="AT8" s="106" t="s">
        <v>1</v>
      </c>
      <c r="AU8" s="106">
        <f>SUM(S8+Z8+AG8+AN8)</f>
        <v>8</v>
      </c>
      <c r="AV8" s="106"/>
      <c r="AW8" s="112"/>
      <c r="AX8" s="87">
        <v>2</v>
      </c>
      <c r="AY8" s="88"/>
      <c r="AZ8" s="88"/>
      <c r="BA8" s="107">
        <f>SUM(AQ8/AU8)</f>
        <v>2.5</v>
      </c>
      <c r="BB8" s="108"/>
      <c r="BC8" s="109"/>
      <c r="BD8" s="105"/>
      <c r="BE8" s="105"/>
      <c r="BF8" s="105"/>
      <c r="BG8" s="2"/>
      <c r="BH8" s="2"/>
      <c r="BI8" s="2"/>
      <c r="BJ8" s="2"/>
      <c r="BK8" s="2"/>
      <c r="BL8" s="2"/>
      <c r="BM8" s="2"/>
      <c r="BN8" s="2"/>
      <c r="BO8" s="2"/>
    </row>
    <row r="9" spans="1:67" ht="11.25" customHeight="1">
      <c r="A9" s="155"/>
      <c r="B9" s="153"/>
      <c r="C9" s="153"/>
      <c r="D9" s="153"/>
      <c r="E9" s="153"/>
      <c r="F9" s="153"/>
      <c r="G9" s="154"/>
      <c r="H9" s="194"/>
      <c r="I9" s="194"/>
      <c r="J9" s="194"/>
      <c r="K9" s="194"/>
      <c r="L9" s="194"/>
      <c r="M9" s="194"/>
      <c r="N9" s="194"/>
      <c r="O9" s="126"/>
      <c r="P9" s="118"/>
      <c r="Q9" s="118"/>
      <c r="R9" s="118"/>
      <c r="S9" s="118"/>
      <c r="T9" s="118"/>
      <c r="U9" s="118"/>
      <c r="V9" s="126"/>
      <c r="W9" s="118"/>
      <c r="X9" s="118"/>
      <c r="Y9" s="118"/>
      <c r="Z9" s="118"/>
      <c r="AA9" s="118"/>
      <c r="AB9" s="122"/>
      <c r="AC9" s="118"/>
      <c r="AD9" s="118"/>
      <c r="AE9" s="118"/>
      <c r="AF9" s="118"/>
      <c r="AG9" s="118"/>
      <c r="AH9" s="118"/>
      <c r="AI9" s="118"/>
      <c r="AJ9" s="126"/>
      <c r="AK9" s="118"/>
      <c r="AL9" s="118"/>
      <c r="AM9" s="118"/>
      <c r="AN9" s="118"/>
      <c r="AO9" s="118"/>
      <c r="AP9" s="118"/>
      <c r="AQ9" s="111"/>
      <c r="AR9" s="98"/>
      <c r="AS9" s="98"/>
      <c r="AT9" s="98"/>
      <c r="AU9" s="98"/>
      <c r="AV9" s="98"/>
      <c r="AW9" s="113"/>
      <c r="AX9" s="89"/>
      <c r="AY9" s="90"/>
      <c r="AZ9" s="90"/>
      <c r="BA9" s="99"/>
      <c r="BB9" s="100"/>
      <c r="BC9" s="101"/>
      <c r="BD9" s="105"/>
      <c r="BE9" s="105"/>
      <c r="BF9" s="105"/>
      <c r="BG9" s="2"/>
      <c r="BH9" s="2"/>
      <c r="BI9" s="2"/>
      <c r="BJ9" s="2"/>
      <c r="BK9" s="2"/>
      <c r="BL9" s="2"/>
      <c r="BM9" s="2"/>
      <c r="BN9" s="2"/>
      <c r="BO9" s="2"/>
    </row>
    <row r="10" spans="1:67" ht="11.25" customHeight="1">
      <c r="A10" s="155"/>
      <c r="B10" s="153"/>
      <c r="C10" s="153"/>
      <c r="D10" s="153"/>
      <c r="E10" s="153"/>
      <c r="F10" s="153"/>
      <c r="G10" s="154"/>
      <c r="H10" s="194"/>
      <c r="I10" s="194"/>
      <c r="J10" s="194"/>
      <c r="K10" s="194"/>
      <c r="L10" s="194"/>
      <c r="M10" s="194"/>
      <c r="N10" s="194"/>
      <c r="O10" s="126"/>
      <c r="P10" s="118"/>
      <c r="Q10" s="118"/>
      <c r="R10" s="118"/>
      <c r="S10" s="118"/>
      <c r="T10" s="118"/>
      <c r="U10" s="118"/>
      <c r="V10" s="126"/>
      <c r="W10" s="118"/>
      <c r="X10" s="118"/>
      <c r="Y10" s="118"/>
      <c r="Z10" s="118"/>
      <c r="AA10" s="118"/>
      <c r="AB10" s="122"/>
      <c r="AC10" s="118"/>
      <c r="AD10" s="118"/>
      <c r="AE10" s="118"/>
      <c r="AF10" s="118"/>
      <c r="AG10" s="118"/>
      <c r="AH10" s="118"/>
      <c r="AI10" s="118"/>
      <c r="AJ10" s="126"/>
      <c r="AK10" s="118"/>
      <c r="AL10" s="118"/>
      <c r="AM10" s="118"/>
      <c r="AN10" s="118"/>
      <c r="AO10" s="118"/>
      <c r="AP10" s="118"/>
      <c r="AQ10" s="111"/>
      <c r="AR10" s="98"/>
      <c r="AS10" s="98"/>
      <c r="AT10" s="98"/>
      <c r="AU10" s="98"/>
      <c r="AV10" s="98"/>
      <c r="AW10" s="113"/>
      <c r="AX10" s="89"/>
      <c r="AY10" s="90"/>
      <c r="AZ10" s="90"/>
      <c r="BA10" s="99"/>
      <c r="BB10" s="100"/>
      <c r="BC10" s="101"/>
      <c r="BD10" s="105"/>
      <c r="BE10" s="105"/>
      <c r="BF10" s="105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1.25" customHeight="1">
      <c r="A11" s="155"/>
      <c r="B11" s="153"/>
      <c r="C11" s="153"/>
      <c r="D11" s="153"/>
      <c r="E11" s="153"/>
      <c r="F11" s="153"/>
      <c r="G11" s="154"/>
      <c r="H11" s="194"/>
      <c r="I11" s="194"/>
      <c r="J11" s="194"/>
      <c r="K11" s="194"/>
      <c r="L11" s="194"/>
      <c r="M11" s="194"/>
      <c r="N11" s="194"/>
      <c r="O11" s="56"/>
      <c r="P11" s="55"/>
      <c r="Q11" s="55"/>
      <c r="R11" s="55"/>
      <c r="S11" s="55"/>
      <c r="T11" s="55"/>
      <c r="U11" s="55"/>
      <c r="V11" s="56"/>
      <c r="W11" s="55"/>
      <c r="X11" s="55"/>
      <c r="Y11" s="55"/>
      <c r="Z11" s="55"/>
      <c r="AA11" s="55"/>
      <c r="AB11" s="59"/>
      <c r="AC11" s="55"/>
      <c r="AD11" s="55"/>
      <c r="AE11" s="55"/>
      <c r="AF11" s="55"/>
      <c r="AG11" s="55"/>
      <c r="AH11" s="55"/>
      <c r="AI11" s="55"/>
      <c r="AJ11" s="56"/>
      <c r="AK11" s="55"/>
      <c r="AL11" s="55"/>
      <c r="AM11" s="55"/>
      <c r="AN11" s="55"/>
      <c r="AO11" s="55"/>
      <c r="AP11" s="55"/>
      <c r="AQ11" s="75"/>
      <c r="AR11" s="1"/>
      <c r="AS11" s="1"/>
      <c r="AT11" s="1"/>
      <c r="AU11" s="1"/>
      <c r="AV11" s="1"/>
      <c r="AW11" s="4"/>
      <c r="AX11" s="89"/>
      <c r="AY11" s="90"/>
      <c r="AZ11" s="90"/>
      <c r="BA11" s="73"/>
      <c r="BB11" s="69"/>
      <c r="BC11" s="70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1.25" customHeight="1">
      <c r="A12" s="155"/>
      <c r="B12" s="153"/>
      <c r="C12" s="153"/>
      <c r="D12" s="153"/>
      <c r="E12" s="153"/>
      <c r="F12" s="153"/>
      <c r="G12" s="154"/>
      <c r="H12" s="194"/>
      <c r="I12" s="194"/>
      <c r="J12" s="194"/>
      <c r="K12" s="194"/>
      <c r="L12" s="194"/>
      <c r="M12" s="194"/>
      <c r="N12" s="194"/>
      <c r="O12" s="123"/>
      <c r="P12" s="119"/>
      <c r="Q12" s="119"/>
      <c r="R12" s="119"/>
      <c r="S12" s="119"/>
      <c r="T12" s="119"/>
      <c r="U12" s="119"/>
      <c r="V12" s="123"/>
      <c r="W12" s="119"/>
      <c r="X12" s="119"/>
      <c r="Y12" s="119"/>
      <c r="Z12" s="119"/>
      <c r="AA12" s="119"/>
      <c r="AB12" s="124"/>
      <c r="AC12" s="119"/>
      <c r="AD12" s="119"/>
      <c r="AE12" s="119"/>
      <c r="AF12" s="119"/>
      <c r="AG12" s="119"/>
      <c r="AH12" s="119"/>
      <c r="AI12" s="119"/>
      <c r="AJ12" s="123"/>
      <c r="AK12" s="119"/>
      <c r="AL12" s="119"/>
      <c r="AM12" s="119"/>
      <c r="AN12" s="119"/>
      <c r="AO12" s="119"/>
      <c r="AP12" s="119"/>
      <c r="AQ12" s="91"/>
      <c r="AR12" s="92"/>
      <c r="AS12" s="92"/>
      <c r="AT12" s="94"/>
      <c r="AU12" s="95"/>
      <c r="AV12" s="92"/>
      <c r="AW12" s="96"/>
      <c r="AX12" s="89"/>
      <c r="AY12" s="90"/>
      <c r="AZ12" s="90"/>
      <c r="BA12" s="99"/>
      <c r="BB12" s="100"/>
      <c r="BC12" s="101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1.25" customHeight="1">
      <c r="A13" s="155"/>
      <c r="B13" s="153"/>
      <c r="C13" s="153"/>
      <c r="D13" s="153"/>
      <c r="E13" s="153"/>
      <c r="F13" s="153"/>
      <c r="G13" s="154"/>
      <c r="H13" s="194"/>
      <c r="I13" s="194"/>
      <c r="J13" s="194"/>
      <c r="K13" s="194"/>
      <c r="L13" s="194"/>
      <c r="M13" s="194"/>
      <c r="N13" s="194"/>
      <c r="O13" s="123"/>
      <c r="P13" s="119"/>
      <c r="Q13" s="119"/>
      <c r="R13" s="119"/>
      <c r="S13" s="119"/>
      <c r="T13" s="119"/>
      <c r="U13" s="119"/>
      <c r="V13" s="123"/>
      <c r="W13" s="119"/>
      <c r="X13" s="119"/>
      <c r="Y13" s="119"/>
      <c r="Z13" s="119"/>
      <c r="AA13" s="119"/>
      <c r="AB13" s="124"/>
      <c r="AC13" s="119"/>
      <c r="AD13" s="119"/>
      <c r="AE13" s="119"/>
      <c r="AF13" s="119"/>
      <c r="AG13" s="119"/>
      <c r="AH13" s="119"/>
      <c r="AI13" s="119"/>
      <c r="AJ13" s="123"/>
      <c r="AK13" s="119"/>
      <c r="AL13" s="119"/>
      <c r="AM13" s="119"/>
      <c r="AN13" s="119"/>
      <c r="AO13" s="119"/>
      <c r="AP13" s="119"/>
      <c r="AQ13" s="93"/>
      <c r="AR13" s="92"/>
      <c r="AS13" s="92"/>
      <c r="AT13" s="94"/>
      <c r="AU13" s="92"/>
      <c r="AV13" s="92"/>
      <c r="AW13" s="96"/>
      <c r="AX13" s="89"/>
      <c r="AY13" s="90"/>
      <c r="AZ13" s="90"/>
      <c r="BA13" s="99"/>
      <c r="BB13" s="100"/>
      <c r="BC13" s="101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1.25" customHeight="1">
      <c r="A14" s="155"/>
      <c r="B14" s="153"/>
      <c r="C14" s="153"/>
      <c r="D14" s="153"/>
      <c r="E14" s="153"/>
      <c r="F14" s="153"/>
      <c r="G14" s="154"/>
      <c r="H14" s="195"/>
      <c r="I14" s="195"/>
      <c r="J14" s="195"/>
      <c r="K14" s="195"/>
      <c r="L14" s="195"/>
      <c r="M14" s="195"/>
      <c r="N14" s="195"/>
      <c r="O14" s="57"/>
      <c r="P14" s="58"/>
      <c r="Q14" s="58"/>
      <c r="R14" s="58"/>
      <c r="S14" s="58"/>
      <c r="T14" s="58"/>
      <c r="U14" s="58"/>
      <c r="V14" s="57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57"/>
      <c r="AK14" s="58"/>
      <c r="AL14" s="58"/>
      <c r="AM14" s="58"/>
      <c r="AN14" s="58"/>
      <c r="AO14" s="58"/>
      <c r="AP14" s="58"/>
      <c r="AQ14" s="77"/>
      <c r="AR14" s="6"/>
      <c r="AS14" s="6"/>
      <c r="AT14" s="6"/>
      <c r="AU14" s="6"/>
      <c r="AV14" s="6"/>
      <c r="AW14" s="7"/>
      <c r="AX14" s="89"/>
      <c r="AY14" s="90"/>
      <c r="AZ14" s="90"/>
      <c r="BA14" s="5"/>
      <c r="BB14" s="6"/>
      <c r="BC14" s="74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1.25" customHeight="1">
      <c r="A15" s="152" t="str">
        <f>O1</f>
        <v>Bonaventura</v>
      </c>
      <c r="B15" s="153"/>
      <c r="C15" s="153"/>
      <c r="D15" s="153"/>
      <c r="E15" s="153"/>
      <c r="F15" s="153"/>
      <c r="G15" s="154"/>
      <c r="H15" s="129">
        <f>S8</f>
        <v>6</v>
      </c>
      <c r="I15" s="129"/>
      <c r="J15" s="129"/>
      <c r="K15" s="129" t="s">
        <v>1</v>
      </c>
      <c r="L15" s="129">
        <f>O8</f>
        <v>2</v>
      </c>
      <c r="M15" s="129"/>
      <c r="N15" s="130"/>
      <c r="O15" s="142">
        <v>2</v>
      </c>
      <c r="P15" s="143"/>
      <c r="Q15" s="143"/>
      <c r="R15" s="143"/>
      <c r="S15" s="143"/>
      <c r="T15" s="143"/>
      <c r="U15" s="143"/>
      <c r="V15" s="128">
        <v>6</v>
      </c>
      <c r="W15" s="120"/>
      <c r="X15" s="120"/>
      <c r="Y15" s="120" t="s">
        <v>1</v>
      </c>
      <c r="Z15" s="120">
        <v>3</v>
      </c>
      <c r="AA15" s="120"/>
      <c r="AB15" s="120"/>
      <c r="AC15" s="128">
        <v>6</v>
      </c>
      <c r="AD15" s="120"/>
      <c r="AE15" s="120"/>
      <c r="AF15" s="120" t="s">
        <v>1</v>
      </c>
      <c r="AG15" s="120">
        <v>2</v>
      </c>
      <c r="AH15" s="120"/>
      <c r="AI15" s="127"/>
      <c r="AJ15" s="120">
        <v>6</v>
      </c>
      <c r="AK15" s="120"/>
      <c r="AL15" s="120"/>
      <c r="AM15" s="120" t="s">
        <v>1</v>
      </c>
      <c r="AN15" s="120">
        <v>2</v>
      </c>
      <c r="AO15" s="120"/>
      <c r="AP15" s="120"/>
      <c r="AQ15" s="139">
        <f>SUM(H15+V15+AC15+AJ15)</f>
        <v>24</v>
      </c>
      <c r="AR15" s="97"/>
      <c r="AS15" s="97"/>
      <c r="AT15" s="97" t="s">
        <v>1</v>
      </c>
      <c r="AU15" s="97">
        <f>SUM(L15+Z15+AG15+AN15)</f>
        <v>9</v>
      </c>
      <c r="AV15" s="97"/>
      <c r="AW15" s="114"/>
      <c r="AX15" s="89">
        <v>1</v>
      </c>
      <c r="AY15" s="90"/>
      <c r="AZ15" s="90"/>
      <c r="BA15" s="99">
        <f>SUM(AQ15/AU15)</f>
        <v>2.6666666666666665</v>
      </c>
      <c r="BB15" s="100"/>
      <c r="BC15" s="10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1.25" customHeight="1">
      <c r="A16" s="155"/>
      <c r="B16" s="153"/>
      <c r="C16" s="153"/>
      <c r="D16" s="153"/>
      <c r="E16" s="153"/>
      <c r="F16" s="153"/>
      <c r="G16" s="154"/>
      <c r="H16" s="105"/>
      <c r="I16" s="105"/>
      <c r="J16" s="105"/>
      <c r="K16" s="105"/>
      <c r="L16" s="105"/>
      <c r="M16" s="105"/>
      <c r="N16" s="131"/>
      <c r="O16" s="144"/>
      <c r="P16" s="143"/>
      <c r="Q16" s="143"/>
      <c r="R16" s="143"/>
      <c r="S16" s="143"/>
      <c r="T16" s="143"/>
      <c r="U16" s="143"/>
      <c r="V16" s="126"/>
      <c r="W16" s="118"/>
      <c r="X16" s="118"/>
      <c r="Y16" s="118"/>
      <c r="Z16" s="118"/>
      <c r="AA16" s="118"/>
      <c r="AB16" s="118"/>
      <c r="AC16" s="126"/>
      <c r="AD16" s="118"/>
      <c r="AE16" s="118"/>
      <c r="AF16" s="118"/>
      <c r="AG16" s="118"/>
      <c r="AH16" s="118"/>
      <c r="AI16" s="122"/>
      <c r="AJ16" s="118"/>
      <c r="AK16" s="118"/>
      <c r="AL16" s="118"/>
      <c r="AM16" s="118"/>
      <c r="AN16" s="118"/>
      <c r="AO16" s="118"/>
      <c r="AP16" s="118"/>
      <c r="AQ16" s="111"/>
      <c r="AR16" s="98"/>
      <c r="AS16" s="98"/>
      <c r="AT16" s="98"/>
      <c r="AU16" s="98"/>
      <c r="AV16" s="98"/>
      <c r="AW16" s="113"/>
      <c r="AX16" s="89"/>
      <c r="AY16" s="90"/>
      <c r="AZ16" s="90"/>
      <c r="BA16" s="99"/>
      <c r="BB16" s="100"/>
      <c r="BC16" s="10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1.25" customHeight="1">
      <c r="A17" s="155"/>
      <c r="B17" s="153"/>
      <c r="C17" s="153"/>
      <c r="D17" s="153"/>
      <c r="E17" s="153"/>
      <c r="F17" s="153"/>
      <c r="G17" s="154"/>
      <c r="H17" s="105"/>
      <c r="I17" s="105"/>
      <c r="J17" s="105"/>
      <c r="K17" s="105"/>
      <c r="L17" s="105"/>
      <c r="M17" s="105"/>
      <c r="N17" s="131"/>
      <c r="O17" s="144"/>
      <c r="P17" s="143"/>
      <c r="Q17" s="143"/>
      <c r="R17" s="143"/>
      <c r="S17" s="143"/>
      <c r="T17" s="143"/>
      <c r="U17" s="143"/>
      <c r="V17" s="126"/>
      <c r="W17" s="118"/>
      <c r="X17" s="118"/>
      <c r="Y17" s="118"/>
      <c r="Z17" s="118"/>
      <c r="AA17" s="118"/>
      <c r="AB17" s="118"/>
      <c r="AC17" s="126"/>
      <c r="AD17" s="118"/>
      <c r="AE17" s="118"/>
      <c r="AF17" s="118"/>
      <c r="AG17" s="118"/>
      <c r="AH17" s="118"/>
      <c r="AI17" s="122"/>
      <c r="AJ17" s="118"/>
      <c r="AK17" s="118"/>
      <c r="AL17" s="118"/>
      <c r="AM17" s="118"/>
      <c r="AN17" s="118"/>
      <c r="AO17" s="118"/>
      <c r="AP17" s="118"/>
      <c r="AQ17" s="111"/>
      <c r="AR17" s="98"/>
      <c r="AS17" s="98"/>
      <c r="AT17" s="98"/>
      <c r="AU17" s="98"/>
      <c r="AV17" s="98"/>
      <c r="AW17" s="113"/>
      <c r="AX17" s="89"/>
      <c r="AY17" s="90"/>
      <c r="AZ17" s="90"/>
      <c r="BA17" s="99"/>
      <c r="BB17" s="100"/>
      <c r="BC17" s="10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1.25" customHeight="1">
      <c r="A18" s="155"/>
      <c r="B18" s="153"/>
      <c r="C18" s="153"/>
      <c r="D18" s="153"/>
      <c r="E18" s="153"/>
      <c r="F18" s="153"/>
      <c r="G18" s="154"/>
      <c r="H18" s="1"/>
      <c r="I18" s="1"/>
      <c r="J18" s="1"/>
      <c r="K18" s="1"/>
      <c r="L18" s="1"/>
      <c r="M18" s="1"/>
      <c r="N18" s="4"/>
      <c r="O18" s="144"/>
      <c r="P18" s="143"/>
      <c r="Q18" s="143"/>
      <c r="R18" s="143"/>
      <c r="S18" s="143"/>
      <c r="T18" s="143"/>
      <c r="U18" s="143"/>
      <c r="V18" s="56"/>
      <c r="W18" s="55"/>
      <c r="X18" s="55"/>
      <c r="Y18" s="55"/>
      <c r="Z18" s="55"/>
      <c r="AA18" s="55"/>
      <c r="AB18" s="55"/>
      <c r="AC18" s="56"/>
      <c r="AD18" s="55"/>
      <c r="AE18" s="55"/>
      <c r="AF18" s="55"/>
      <c r="AG18" s="55"/>
      <c r="AH18" s="55"/>
      <c r="AI18" s="59"/>
      <c r="AJ18" s="55"/>
      <c r="AK18" s="55"/>
      <c r="AL18" s="55"/>
      <c r="AM18" s="55"/>
      <c r="AN18" s="55"/>
      <c r="AO18" s="55"/>
      <c r="AP18" s="55"/>
      <c r="AQ18" s="75"/>
      <c r="AR18" s="1"/>
      <c r="AS18" s="1"/>
      <c r="AT18" s="1"/>
      <c r="AU18" s="1"/>
      <c r="AV18" s="1"/>
      <c r="AW18" s="4"/>
      <c r="AX18" s="89"/>
      <c r="AY18" s="90"/>
      <c r="AZ18" s="90"/>
      <c r="BA18" s="3"/>
      <c r="BB18" s="1"/>
      <c r="BC18" s="7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1.25" customHeight="1">
      <c r="A19" s="155"/>
      <c r="B19" s="153"/>
      <c r="C19" s="153"/>
      <c r="D19" s="153"/>
      <c r="E19" s="153"/>
      <c r="F19" s="153"/>
      <c r="G19" s="154"/>
      <c r="H19" s="132"/>
      <c r="I19" s="132"/>
      <c r="J19" s="132"/>
      <c r="K19" s="132"/>
      <c r="L19" s="132"/>
      <c r="M19" s="132"/>
      <c r="N19" s="133"/>
      <c r="O19" s="144"/>
      <c r="P19" s="143"/>
      <c r="Q19" s="143"/>
      <c r="R19" s="143"/>
      <c r="S19" s="143"/>
      <c r="T19" s="143"/>
      <c r="U19" s="143"/>
      <c r="V19" s="123"/>
      <c r="W19" s="119"/>
      <c r="X19" s="119"/>
      <c r="Y19" s="119"/>
      <c r="Z19" s="119"/>
      <c r="AA19" s="119"/>
      <c r="AB19" s="119"/>
      <c r="AC19" s="123"/>
      <c r="AD19" s="119"/>
      <c r="AE19" s="119"/>
      <c r="AF19" s="119"/>
      <c r="AG19" s="119"/>
      <c r="AH19" s="119"/>
      <c r="AI19" s="124"/>
      <c r="AJ19" s="119"/>
      <c r="AK19" s="119"/>
      <c r="AL19" s="119"/>
      <c r="AM19" s="119"/>
      <c r="AN19" s="119"/>
      <c r="AO19" s="119"/>
      <c r="AP19" s="119"/>
      <c r="AQ19" s="91"/>
      <c r="AR19" s="92"/>
      <c r="AS19" s="92"/>
      <c r="AT19" s="92"/>
      <c r="AU19" s="95"/>
      <c r="AV19" s="92"/>
      <c r="AW19" s="96"/>
      <c r="AX19" s="89"/>
      <c r="AY19" s="90"/>
      <c r="AZ19" s="90"/>
      <c r="BA19" s="99"/>
      <c r="BB19" s="100"/>
      <c r="BC19" s="10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1.25" customHeight="1">
      <c r="A20" s="155"/>
      <c r="B20" s="153"/>
      <c r="C20" s="153"/>
      <c r="D20" s="153"/>
      <c r="E20" s="153"/>
      <c r="F20" s="153"/>
      <c r="G20" s="154"/>
      <c r="H20" s="132"/>
      <c r="I20" s="132"/>
      <c r="J20" s="132"/>
      <c r="K20" s="132"/>
      <c r="L20" s="132"/>
      <c r="M20" s="132"/>
      <c r="N20" s="133"/>
      <c r="O20" s="144"/>
      <c r="P20" s="143"/>
      <c r="Q20" s="143"/>
      <c r="R20" s="143"/>
      <c r="S20" s="143"/>
      <c r="T20" s="143"/>
      <c r="U20" s="143"/>
      <c r="V20" s="123"/>
      <c r="W20" s="119"/>
      <c r="X20" s="119"/>
      <c r="Y20" s="119"/>
      <c r="Z20" s="119"/>
      <c r="AA20" s="119"/>
      <c r="AB20" s="119"/>
      <c r="AC20" s="123"/>
      <c r="AD20" s="119"/>
      <c r="AE20" s="119"/>
      <c r="AF20" s="119"/>
      <c r="AG20" s="119"/>
      <c r="AH20" s="119"/>
      <c r="AI20" s="124"/>
      <c r="AJ20" s="119"/>
      <c r="AK20" s="119"/>
      <c r="AL20" s="119"/>
      <c r="AM20" s="119"/>
      <c r="AN20" s="119"/>
      <c r="AO20" s="119"/>
      <c r="AP20" s="119"/>
      <c r="AQ20" s="93"/>
      <c r="AR20" s="92"/>
      <c r="AS20" s="92"/>
      <c r="AT20" s="92"/>
      <c r="AU20" s="92"/>
      <c r="AV20" s="92"/>
      <c r="AW20" s="96"/>
      <c r="AX20" s="89"/>
      <c r="AY20" s="90"/>
      <c r="AZ20" s="90"/>
      <c r="BA20" s="99"/>
      <c r="BB20" s="100"/>
      <c r="BC20" s="10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1.25" customHeight="1">
      <c r="A21" s="155"/>
      <c r="B21" s="153"/>
      <c r="C21" s="153"/>
      <c r="D21" s="153"/>
      <c r="E21" s="153"/>
      <c r="F21" s="153"/>
      <c r="G21" s="154"/>
      <c r="H21" s="6"/>
      <c r="I21" s="6"/>
      <c r="J21" s="6"/>
      <c r="K21" s="6"/>
      <c r="L21" s="6"/>
      <c r="M21" s="6"/>
      <c r="N21" s="7"/>
      <c r="O21" s="177"/>
      <c r="P21" s="178"/>
      <c r="Q21" s="178"/>
      <c r="R21" s="178"/>
      <c r="S21" s="178"/>
      <c r="T21" s="178"/>
      <c r="U21" s="178"/>
      <c r="V21" s="57"/>
      <c r="W21" s="58"/>
      <c r="X21" s="58"/>
      <c r="Y21" s="58"/>
      <c r="Z21" s="58"/>
      <c r="AA21" s="58"/>
      <c r="AB21" s="58"/>
      <c r="AC21" s="57"/>
      <c r="AD21" s="58"/>
      <c r="AE21" s="58"/>
      <c r="AF21" s="58"/>
      <c r="AG21" s="58"/>
      <c r="AH21" s="58"/>
      <c r="AI21" s="60"/>
      <c r="AJ21" s="58"/>
      <c r="AK21" s="58"/>
      <c r="AL21" s="58"/>
      <c r="AM21" s="58"/>
      <c r="AN21" s="58"/>
      <c r="AO21" s="58"/>
      <c r="AP21" s="58"/>
      <c r="AQ21" s="77"/>
      <c r="AR21" s="6"/>
      <c r="AS21" s="6"/>
      <c r="AT21" s="6"/>
      <c r="AU21" s="6"/>
      <c r="AV21" s="6"/>
      <c r="AW21" s="7"/>
      <c r="AX21" s="89"/>
      <c r="AY21" s="90"/>
      <c r="AZ21" s="90"/>
      <c r="BA21" s="5"/>
      <c r="BB21" s="6"/>
      <c r="BC21" s="74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1.25" customHeight="1">
      <c r="A22" s="152" t="str">
        <f>V1</f>
        <v>Kohl</v>
      </c>
      <c r="B22" s="153"/>
      <c r="C22" s="153"/>
      <c r="D22" s="153"/>
      <c r="E22" s="153"/>
      <c r="F22" s="153"/>
      <c r="G22" s="154"/>
      <c r="H22" s="129">
        <f>Z8</f>
        <v>1</v>
      </c>
      <c r="I22" s="129"/>
      <c r="J22" s="129"/>
      <c r="K22" s="129" t="s">
        <v>1</v>
      </c>
      <c r="L22" s="129">
        <f>V8</f>
        <v>6</v>
      </c>
      <c r="M22" s="129"/>
      <c r="N22" s="130"/>
      <c r="O22" s="134">
        <f>Z15</f>
        <v>3</v>
      </c>
      <c r="P22" s="129"/>
      <c r="Q22" s="129"/>
      <c r="R22" s="129" t="s">
        <v>1</v>
      </c>
      <c r="S22" s="129">
        <f>V15</f>
        <v>6</v>
      </c>
      <c r="T22" s="129"/>
      <c r="U22" s="130"/>
      <c r="V22" s="142">
        <v>0</v>
      </c>
      <c r="W22" s="143"/>
      <c r="X22" s="143"/>
      <c r="Y22" s="143"/>
      <c r="Z22" s="143"/>
      <c r="AA22" s="143"/>
      <c r="AB22" s="143"/>
      <c r="AC22" s="128">
        <v>3</v>
      </c>
      <c r="AD22" s="120"/>
      <c r="AE22" s="120"/>
      <c r="AF22" s="120" t="s">
        <v>1</v>
      </c>
      <c r="AG22" s="120">
        <v>6</v>
      </c>
      <c r="AH22" s="120"/>
      <c r="AI22" s="127"/>
      <c r="AJ22" s="120">
        <v>5</v>
      </c>
      <c r="AK22" s="120"/>
      <c r="AL22" s="120"/>
      <c r="AM22" s="120" t="s">
        <v>1</v>
      </c>
      <c r="AN22" s="120">
        <v>7</v>
      </c>
      <c r="AO22" s="120"/>
      <c r="AP22" s="120"/>
      <c r="AQ22" s="139">
        <f>SUM(H22+O22+AC22+AJ22)</f>
        <v>12</v>
      </c>
      <c r="AR22" s="97"/>
      <c r="AS22" s="97"/>
      <c r="AT22" s="97" t="s">
        <v>1</v>
      </c>
      <c r="AU22" s="97">
        <f>SUM(L22+S22+AG22+AN22)</f>
        <v>25</v>
      </c>
      <c r="AV22" s="97"/>
      <c r="AW22" s="114"/>
      <c r="AX22" s="89">
        <v>5</v>
      </c>
      <c r="AY22" s="90"/>
      <c r="AZ22" s="90"/>
      <c r="BA22" s="99">
        <f>SUM(AQ22/AU22)</f>
        <v>0.48</v>
      </c>
      <c r="BB22" s="100"/>
      <c r="BC22" s="10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1.25" customHeight="1">
      <c r="A23" s="155"/>
      <c r="B23" s="153"/>
      <c r="C23" s="153"/>
      <c r="D23" s="153"/>
      <c r="E23" s="153"/>
      <c r="F23" s="153"/>
      <c r="G23" s="154"/>
      <c r="H23" s="105"/>
      <c r="I23" s="105"/>
      <c r="J23" s="105"/>
      <c r="K23" s="105"/>
      <c r="L23" s="105"/>
      <c r="M23" s="105"/>
      <c r="N23" s="131"/>
      <c r="O23" s="135"/>
      <c r="P23" s="105"/>
      <c r="Q23" s="105"/>
      <c r="R23" s="105"/>
      <c r="S23" s="105"/>
      <c r="T23" s="105"/>
      <c r="U23" s="131"/>
      <c r="V23" s="144"/>
      <c r="W23" s="143"/>
      <c r="X23" s="143"/>
      <c r="Y23" s="143"/>
      <c r="Z23" s="143"/>
      <c r="AA23" s="143"/>
      <c r="AB23" s="143"/>
      <c r="AC23" s="126"/>
      <c r="AD23" s="118"/>
      <c r="AE23" s="118"/>
      <c r="AF23" s="118"/>
      <c r="AG23" s="118"/>
      <c r="AH23" s="118"/>
      <c r="AI23" s="122"/>
      <c r="AJ23" s="118"/>
      <c r="AK23" s="118"/>
      <c r="AL23" s="118"/>
      <c r="AM23" s="118"/>
      <c r="AN23" s="118"/>
      <c r="AO23" s="118"/>
      <c r="AP23" s="118"/>
      <c r="AQ23" s="111"/>
      <c r="AR23" s="98"/>
      <c r="AS23" s="98"/>
      <c r="AT23" s="98"/>
      <c r="AU23" s="98"/>
      <c r="AV23" s="98"/>
      <c r="AW23" s="113"/>
      <c r="AX23" s="89"/>
      <c r="AY23" s="90"/>
      <c r="AZ23" s="90"/>
      <c r="BA23" s="99"/>
      <c r="BB23" s="100"/>
      <c r="BC23" s="10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1.25" customHeight="1">
      <c r="A24" s="155"/>
      <c r="B24" s="153"/>
      <c r="C24" s="153"/>
      <c r="D24" s="153"/>
      <c r="E24" s="153"/>
      <c r="F24" s="153"/>
      <c r="G24" s="154"/>
      <c r="H24" s="105"/>
      <c r="I24" s="105"/>
      <c r="J24" s="105"/>
      <c r="K24" s="105"/>
      <c r="L24" s="105"/>
      <c r="M24" s="105"/>
      <c r="N24" s="131"/>
      <c r="O24" s="135"/>
      <c r="P24" s="105"/>
      <c r="Q24" s="105"/>
      <c r="R24" s="105"/>
      <c r="S24" s="105"/>
      <c r="T24" s="105"/>
      <c r="U24" s="131"/>
      <c r="V24" s="144"/>
      <c r="W24" s="143"/>
      <c r="X24" s="143"/>
      <c r="Y24" s="143"/>
      <c r="Z24" s="143"/>
      <c r="AA24" s="143"/>
      <c r="AB24" s="143"/>
      <c r="AC24" s="126"/>
      <c r="AD24" s="118"/>
      <c r="AE24" s="118"/>
      <c r="AF24" s="118"/>
      <c r="AG24" s="118"/>
      <c r="AH24" s="118"/>
      <c r="AI24" s="122"/>
      <c r="AJ24" s="118"/>
      <c r="AK24" s="118"/>
      <c r="AL24" s="118"/>
      <c r="AM24" s="118"/>
      <c r="AN24" s="118"/>
      <c r="AO24" s="118"/>
      <c r="AP24" s="118"/>
      <c r="AQ24" s="111"/>
      <c r="AR24" s="98"/>
      <c r="AS24" s="98"/>
      <c r="AT24" s="98"/>
      <c r="AU24" s="98"/>
      <c r="AV24" s="98"/>
      <c r="AW24" s="113"/>
      <c r="AX24" s="89"/>
      <c r="AY24" s="90"/>
      <c r="AZ24" s="90"/>
      <c r="BA24" s="99"/>
      <c r="BB24" s="100"/>
      <c r="BC24" s="10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1.25" customHeight="1">
      <c r="A25" s="155"/>
      <c r="B25" s="153"/>
      <c r="C25" s="153"/>
      <c r="D25" s="153"/>
      <c r="E25" s="153"/>
      <c r="F25" s="153"/>
      <c r="G25" s="154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44"/>
      <c r="W25" s="143"/>
      <c r="X25" s="143"/>
      <c r="Y25" s="143"/>
      <c r="Z25" s="143"/>
      <c r="AA25" s="143"/>
      <c r="AB25" s="143"/>
      <c r="AC25" s="56"/>
      <c r="AD25" s="55"/>
      <c r="AE25" s="55"/>
      <c r="AF25" s="55"/>
      <c r="AG25" s="55"/>
      <c r="AH25" s="55"/>
      <c r="AI25" s="59"/>
      <c r="AJ25" s="55"/>
      <c r="AK25" s="55"/>
      <c r="AL25" s="55"/>
      <c r="AM25" s="55"/>
      <c r="AN25" s="55"/>
      <c r="AO25" s="55"/>
      <c r="AP25" s="55"/>
      <c r="AQ25" s="75"/>
      <c r="AR25" s="1"/>
      <c r="AS25" s="1"/>
      <c r="AT25" s="1"/>
      <c r="AU25" s="1"/>
      <c r="AV25" s="1"/>
      <c r="AW25" s="4"/>
      <c r="AX25" s="89"/>
      <c r="AY25" s="90"/>
      <c r="AZ25" s="90"/>
      <c r="BA25" s="3"/>
      <c r="BB25" s="1"/>
      <c r="BC25" s="7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1.25" customHeight="1">
      <c r="A26" s="155"/>
      <c r="B26" s="153"/>
      <c r="C26" s="153"/>
      <c r="D26" s="153"/>
      <c r="E26" s="153"/>
      <c r="F26" s="153"/>
      <c r="G26" s="154"/>
      <c r="H26" s="132"/>
      <c r="I26" s="132"/>
      <c r="J26" s="132"/>
      <c r="K26" s="132"/>
      <c r="L26" s="132"/>
      <c r="M26" s="132"/>
      <c r="N26" s="133"/>
      <c r="O26" s="147"/>
      <c r="P26" s="132"/>
      <c r="Q26" s="132"/>
      <c r="R26" s="132"/>
      <c r="S26" s="132"/>
      <c r="T26" s="132"/>
      <c r="U26" s="133"/>
      <c r="V26" s="144"/>
      <c r="W26" s="143"/>
      <c r="X26" s="143"/>
      <c r="Y26" s="143"/>
      <c r="Z26" s="143"/>
      <c r="AA26" s="143"/>
      <c r="AB26" s="143"/>
      <c r="AC26" s="123"/>
      <c r="AD26" s="119"/>
      <c r="AE26" s="119"/>
      <c r="AF26" s="119"/>
      <c r="AG26" s="119"/>
      <c r="AH26" s="119"/>
      <c r="AI26" s="124"/>
      <c r="AJ26" s="119"/>
      <c r="AK26" s="119"/>
      <c r="AL26" s="119"/>
      <c r="AM26" s="119"/>
      <c r="AN26" s="119"/>
      <c r="AO26" s="119"/>
      <c r="AP26" s="119"/>
      <c r="AQ26" s="91"/>
      <c r="AR26" s="92"/>
      <c r="AS26" s="92"/>
      <c r="AT26" s="92"/>
      <c r="AU26" s="95"/>
      <c r="AV26" s="92"/>
      <c r="AW26" s="96"/>
      <c r="AX26" s="89"/>
      <c r="AY26" s="90"/>
      <c r="AZ26" s="90"/>
      <c r="BA26" s="99"/>
      <c r="BB26" s="100"/>
      <c r="BC26" s="10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1.25" customHeight="1">
      <c r="A27" s="155"/>
      <c r="B27" s="153"/>
      <c r="C27" s="153"/>
      <c r="D27" s="153"/>
      <c r="E27" s="153"/>
      <c r="F27" s="153"/>
      <c r="G27" s="154"/>
      <c r="H27" s="132"/>
      <c r="I27" s="132"/>
      <c r="J27" s="132"/>
      <c r="K27" s="132"/>
      <c r="L27" s="132"/>
      <c r="M27" s="132"/>
      <c r="N27" s="133"/>
      <c r="O27" s="147"/>
      <c r="P27" s="132"/>
      <c r="Q27" s="132"/>
      <c r="R27" s="132"/>
      <c r="S27" s="132"/>
      <c r="T27" s="132"/>
      <c r="U27" s="133"/>
      <c r="V27" s="144"/>
      <c r="W27" s="143"/>
      <c r="X27" s="143"/>
      <c r="Y27" s="143"/>
      <c r="Z27" s="143"/>
      <c r="AA27" s="143"/>
      <c r="AB27" s="143"/>
      <c r="AC27" s="123"/>
      <c r="AD27" s="119"/>
      <c r="AE27" s="119"/>
      <c r="AF27" s="119"/>
      <c r="AG27" s="119"/>
      <c r="AH27" s="119"/>
      <c r="AI27" s="124"/>
      <c r="AJ27" s="119"/>
      <c r="AK27" s="119"/>
      <c r="AL27" s="119"/>
      <c r="AM27" s="119"/>
      <c r="AN27" s="119"/>
      <c r="AO27" s="119"/>
      <c r="AP27" s="119"/>
      <c r="AQ27" s="93"/>
      <c r="AR27" s="92"/>
      <c r="AS27" s="92"/>
      <c r="AT27" s="92"/>
      <c r="AU27" s="92"/>
      <c r="AV27" s="92"/>
      <c r="AW27" s="96"/>
      <c r="AX27" s="89"/>
      <c r="AY27" s="90"/>
      <c r="AZ27" s="90"/>
      <c r="BA27" s="99"/>
      <c r="BB27" s="100"/>
      <c r="BC27" s="10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1.25" customHeight="1">
      <c r="A28" s="155"/>
      <c r="B28" s="153"/>
      <c r="C28" s="153"/>
      <c r="D28" s="153"/>
      <c r="E28" s="153"/>
      <c r="F28" s="153"/>
      <c r="G28" s="154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77"/>
      <c r="W28" s="178"/>
      <c r="X28" s="178"/>
      <c r="Y28" s="178"/>
      <c r="Z28" s="178"/>
      <c r="AA28" s="178"/>
      <c r="AB28" s="178"/>
      <c r="AC28" s="57"/>
      <c r="AD28" s="58"/>
      <c r="AE28" s="58"/>
      <c r="AF28" s="58"/>
      <c r="AG28" s="58"/>
      <c r="AH28" s="58"/>
      <c r="AI28" s="60"/>
      <c r="AJ28" s="58"/>
      <c r="AK28" s="58"/>
      <c r="AL28" s="58"/>
      <c r="AM28" s="58"/>
      <c r="AN28" s="58"/>
      <c r="AO28" s="58"/>
      <c r="AP28" s="58"/>
      <c r="AQ28" s="77"/>
      <c r="AR28" s="6"/>
      <c r="AS28" s="6"/>
      <c r="AT28" s="6"/>
      <c r="AU28" s="6"/>
      <c r="AV28" s="6"/>
      <c r="AW28" s="7"/>
      <c r="AX28" s="89"/>
      <c r="AY28" s="90"/>
      <c r="AZ28" s="90"/>
      <c r="BA28" s="5"/>
      <c r="BB28" s="6"/>
      <c r="BC28" s="74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1.25" customHeight="1">
      <c r="A29" s="152" t="str">
        <f>AC1</f>
        <v>Němec</v>
      </c>
      <c r="B29" s="153"/>
      <c r="C29" s="153"/>
      <c r="D29" s="153"/>
      <c r="E29" s="153"/>
      <c r="F29" s="153"/>
      <c r="G29" s="154"/>
      <c r="H29" s="129">
        <f>AG8</f>
        <v>0</v>
      </c>
      <c r="I29" s="129"/>
      <c r="J29" s="129"/>
      <c r="K29" s="129" t="s">
        <v>1</v>
      </c>
      <c r="L29" s="129">
        <f>AC8</f>
        <v>6</v>
      </c>
      <c r="M29" s="129"/>
      <c r="N29" s="130"/>
      <c r="O29" s="134">
        <f>AG15</f>
        <v>2</v>
      </c>
      <c r="P29" s="129"/>
      <c r="Q29" s="129"/>
      <c r="R29" s="129" t="s">
        <v>1</v>
      </c>
      <c r="S29" s="129">
        <f>AC15</f>
        <v>6</v>
      </c>
      <c r="T29" s="129"/>
      <c r="U29" s="130"/>
      <c r="V29" s="134">
        <f>AG22</f>
        <v>6</v>
      </c>
      <c r="W29" s="129"/>
      <c r="X29" s="129"/>
      <c r="Y29" s="129" t="s">
        <v>1</v>
      </c>
      <c r="Z29" s="129">
        <f>AC22</f>
        <v>3</v>
      </c>
      <c r="AA29" s="129"/>
      <c r="AB29" s="130"/>
      <c r="AC29" s="142">
        <v>0</v>
      </c>
      <c r="AD29" s="143"/>
      <c r="AE29" s="143"/>
      <c r="AF29" s="143"/>
      <c r="AG29" s="143"/>
      <c r="AH29" s="143"/>
      <c r="AI29" s="143"/>
      <c r="AJ29" s="128">
        <v>6</v>
      </c>
      <c r="AK29" s="120"/>
      <c r="AL29" s="120"/>
      <c r="AM29" s="120" t="s">
        <v>1</v>
      </c>
      <c r="AN29" s="120">
        <v>7</v>
      </c>
      <c r="AO29" s="120"/>
      <c r="AP29" s="120"/>
      <c r="AQ29" s="139">
        <f>SUM(H29+O29+V29+AJ29)</f>
        <v>14</v>
      </c>
      <c r="AR29" s="97"/>
      <c r="AS29" s="97"/>
      <c r="AT29" s="97" t="s">
        <v>1</v>
      </c>
      <c r="AU29" s="97">
        <f>SUM(L29+S29+Z29+AN29)</f>
        <v>22</v>
      </c>
      <c r="AV29" s="97"/>
      <c r="AW29" s="114"/>
      <c r="AX29" s="89">
        <v>4</v>
      </c>
      <c r="AY29" s="90"/>
      <c r="AZ29" s="90"/>
      <c r="BA29" s="99">
        <f>SUM(AQ29/AU29)</f>
        <v>0.6363636363636364</v>
      </c>
      <c r="BB29" s="100"/>
      <c r="BC29" s="10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1.25" customHeight="1">
      <c r="A30" s="155"/>
      <c r="B30" s="153"/>
      <c r="C30" s="153"/>
      <c r="D30" s="153"/>
      <c r="E30" s="153"/>
      <c r="F30" s="153"/>
      <c r="G30" s="154"/>
      <c r="H30" s="105"/>
      <c r="I30" s="105"/>
      <c r="J30" s="105"/>
      <c r="K30" s="105"/>
      <c r="L30" s="105"/>
      <c r="M30" s="105"/>
      <c r="N30" s="131"/>
      <c r="O30" s="135"/>
      <c r="P30" s="105"/>
      <c r="Q30" s="105"/>
      <c r="R30" s="105"/>
      <c r="S30" s="105"/>
      <c r="T30" s="105"/>
      <c r="U30" s="131"/>
      <c r="V30" s="135"/>
      <c r="W30" s="105"/>
      <c r="X30" s="105"/>
      <c r="Y30" s="105"/>
      <c r="Z30" s="105"/>
      <c r="AA30" s="105"/>
      <c r="AB30" s="131"/>
      <c r="AC30" s="144"/>
      <c r="AD30" s="143"/>
      <c r="AE30" s="143"/>
      <c r="AF30" s="143"/>
      <c r="AG30" s="143"/>
      <c r="AH30" s="143"/>
      <c r="AI30" s="143"/>
      <c r="AJ30" s="126"/>
      <c r="AK30" s="118"/>
      <c r="AL30" s="118"/>
      <c r="AM30" s="118"/>
      <c r="AN30" s="118"/>
      <c r="AO30" s="118"/>
      <c r="AP30" s="118"/>
      <c r="AQ30" s="111"/>
      <c r="AR30" s="98"/>
      <c r="AS30" s="98"/>
      <c r="AT30" s="98"/>
      <c r="AU30" s="98"/>
      <c r="AV30" s="98"/>
      <c r="AW30" s="113"/>
      <c r="AX30" s="89"/>
      <c r="AY30" s="90"/>
      <c r="AZ30" s="90"/>
      <c r="BA30" s="99"/>
      <c r="BB30" s="100"/>
      <c r="BC30" s="10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1.25" customHeight="1">
      <c r="A31" s="155"/>
      <c r="B31" s="153"/>
      <c r="C31" s="153"/>
      <c r="D31" s="153"/>
      <c r="E31" s="153"/>
      <c r="F31" s="153"/>
      <c r="G31" s="154"/>
      <c r="H31" s="105"/>
      <c r="I31" s="105"/>
      <c r="J31" s="105"/>
      <c r="K31" s="105"/>
      <c r="L31" s="105"/>
      <c r="M31" s="105"/>
      <c r="N31" s="131"/>
      <c r="O31" s="135"/>
      <c r="P31" s="105"/>
      <c r="Q31" s="105"/>
      <c r="R31" s="105"/>
      <c r="S31" s="105"/>
      <c r="T31" s="105"/>
      <c r="U31" s="131"/>
      <c r="V31" s="135"/>
      <c r="W31" s="105"/>
      <c r="X31" s="105"/>
      <c r="Y31" s="105"/>
      <c r="Z31" s="105"/>
      <c r="AA31" s="105"/>
      <c r="AB31" s="131"/>
      <c r="AC31" s="144"/>
      <c r="AD31" s="143"/>
      <c r="AE31" s="143"/>
      <c r="AF31" s="143"/>
      <c r="AG31" s="143"/>
      <c r="AH31" s="143"/>
      <c r="AI31" s="143"/>
      <c r="AJ31" s="126"/>
      <c r="AK31" s="118"/>
      <c r="AL31" s="118"/>
      <c r="AM31" s="118"/>
      <c r="AN31" s="118"/>
      <c r="AO31" s="118"/>
      <c r="AP31" s="118"/>
      <c r="AQ31" s="111"/>
      <c r="AR31" s="98"/>
      <c r="AS31" s="98"/>
      <c r="AT31" s="98"/>
      <c r="AU31" s="98"/>
      <c r="AV31" s="98"/>
      <c r="AW31" s="113"/>
      <c r="AX31" s="89"/>
      <c r="AY31" s="90"/>
      <c r="AZ31" s="90"/>
      <c r="BA31" s="99"/>
      <c r="BB31" s="100"/>
      <c r="BC31" s="10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1.25" customHeight="1">
      <c r="A32" s="155"/>
      <c r="B32" s="153"/>
      <c r="C32" s="153"/>
      <c r="D32" s="153"/>
      <c r="E32" s="153"/>
      <c r="F32" s="153"/>
      <c r="G32" s="154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44"/>
      <c r="AD32" s="143"/>
      <c r="AE32" s="143"/>
      <c r="AF32" s="143"/>
      <c r="AG32" s="143"/>
      <c r="AH32" s="143"/>
      <c r="AI32" s="143"/>
      <c r="AJ32" s="56"/>
      <c r="AK32" s="55"/>
      <c r="AL32" s="55"/>
      <c r="AM32" s="55"/>
      <c r="AN32" s="55"/>
      <c r="AO32" s="55"/>
      <c r="AP32" s="55"/>
      <c r="AQ32" s="75"/>
      <c r="AR32" s="1"/>
      <c r="AS32" s="1"/>
      <c r="AT32" s="1"/>
      <c r="AU32" s="1"/>
      <c r="AV32" s="1"/>
      <c r="AW32" s="4"/>
      <c r="AX32" s="89"/>
      <c r="AY32" s="90"/>
      <c r="AZ32" s="90"/>
      <c r="BA32" s="3"/>
      <c r="BB32" s="1"/>
      <c r="BC32" s="7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1.25" customHeight="1">
      <c r="A33" s="155"/>
      <c r="B33" s="153"/>
      <c r="C33" s="153"/>
      <c r="D33" s="153"/>
      <c r="E33" s="153"/>
      <c r="F33" s="153"/>
      <c r="G33" s="154"/>
      <c r="H33" s="132"/>
      <c r="I33" s="132"/>
      <c r="J33" s="132"/>
      <c r="K33" s="132"/>
      <c r="L33" s="132"/>
      <c r="M33" s="132"/>
      <c r="N33" s="133"/>
      <c r="O33" s="147"/>
      <c r="P33" s="132"/>
      <c r="Q33" s="132"/>
      <c r="R33" s="132"/>
      <c r="S33" s="132"/>
      <c r="T33" s="132"/>
      <c r="U33" s="133"/>
      <c r="V33" s="147"/>
      <c r="W33" s="132"/>
      <c r="X33" s="132"/>
      <c r="Y33" s="132"/>
      <c r="Z33" s="132"/>
      <c r="AA33" s="132"/>
      <c r="AB33" s="133"/>
      <c r="AC33" s="144"/>
      <c r="AD33" s="143"/>
      <c r="AE33" s="143"/>
      <c r="AF33" s="143"/>
      <c r="AG33" s="143"/>
      <c r="AH33" s="143"/>
      <c r="AI33" s="143"/>
      <c r="AJ33" s="123"/>
      <c r="AK33" s="119"/>
      <c r="AL33" s="119"/>
      <c r="AM33" s="119" t="s">
        <v>1</v>
      </c>
      <c r="AN33" s="119"/>
      <c r="AO33" s="119"/>
      <c r="AP33" s="119"/>
      <c r="AQ33" s="91"/>
      <c r="AR33" s="92"/>
      <c r="AS33" s="92"/>
      <c r="AT33" s="92"/>
      <c r="AU33" s="95"/>
      <c r="AV33" s="92"/>
      <c r="AW33" s="96"/>
      <c r="AX33" s="89"/>
      <c r="AY33" s="90"/>
      <c r="AZ33" s="90"/>
      <c r="BA33" s="99"/>
      <c r="BB33" s="100"/>
      <c r="BC33" s="10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1.25" customHeight="1">
      <c r="A34" s="155"/>
      <c r="B34" s="153"/>
      <c r="C34" s="153"/>
      <c r="D34" s="153"/>
      <c r="E34" s="153"/>
      <c r="F34" s="153"/>
      <c r="G34" s="154"/>
      <c r="H34" s="132"/>
      <c r="I34" s="132"/>
      <c r="J34" s="132"/>
      <c r="K34" s="132"/>
      <c r="L34" s="132"/>
      <c r="M34" s="132"/>
      <c r="N34" s="133"/>
      <c r="O34" s="147"/>
      <c r="P34" s="132"/>
      <c r="Q34" s="132"/>
      <c r="R34" s="132"/>
      <c r="S34" s="132"/>
      <c r="T34" s="132"/>
      <c r="U34" s="133"/>
      <c r="V34" s="147"/>
      <c r="W34" s="132"/>
      <c r="X34" s="132"/>
      <c r="Y34" s="132"/>
      <c r="Z34" s="132"/>
      <c r="AA34" s="132"/>
      <c r="AB34" s="133"/>
      <c r="AC34" s="144"/>
      <c r="AD34" s="143"/>
      <c r="AE34" s="143"/>
      <c r="AF34" s="143"/>
      <c r="AG34" s="143"/>
      <c r="AH34" s="143"/>
      <c r="AI34" s="143"/>
      <c r="AJ34" s="123"/>
      <c r="AK34" s="119"/>
      <c r="AL34" s="119"/>
      <c r="AM34" s="119"/>
      <c r="AN34" s="119"/>
      <c r="AO34" s="119"/>
      <c r="AP34" s="119"/>
      <c r="AQ34" s="93"/>
      <c r="AR34" s="92"/>
      <c r="AS34" s="92"/>
      <c r="AT34" s="92"/>
      <c r="AU34" s="92"/>
      <c r="AV34" s="92"/>
      <c r="AW34" s="96"/>
      <c r="AX34" s="89"/>
      <c r="AY34" s="90"/>
      <c r="AZ34" s="90"/>
      <c r="BA34" s="99"/>
      <c r="BB34" s="100"/>
      <c r="BC34" s="10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1.25" customHeight="1">
      <c r="A35" s="155"/>
      <c r="B35" s="153"/>
      <c r="C35" s="153"/>
      <c r="D35" s="153"/>
      <c r="E35" s="153"/>
      <c r="F35" s="153"/>
      <c r="G35" s="154"/>
      <c r="H35" s="6"/>
      <c r="I35" s="6"/>
      <c r="J35" s="6"/>
      <c r="K35" s="6"/>
      <c r="L35" s="6"/>
      <c r="M35" s="6"/>
      <c r="N35" s="7"/>
      <c r="O35" s="5"/>
      <c r="P35" s="6"/>
      <c r="Q35" s="6"/>
      <c r="R35" s="6"/>
      <c r="S35" s="6"/>
      <c r="T35" s="6"/>
      <c r="U35" s="7"/>
      <c r="V35" s="5"/>
      <c r="W35" s="6"/>
      <c r="X35" s="6"/>
      <c r="Y35" s="6"/>
      <c r="Z35" s="6"/>
      <c r="AA35" s="6"/>
      <c r="AB35" s="7"/>
      <c r="AC35" s="177"/>
      <c r="AD35" s="178"/>
      <c r="AE35" s="178"/>
      <c r="AF35" s="178"/>
      <c r="AG35" s="178"/>
      <c r="AH35" s="178"/>
      <c r="AI35" s="178"/>
      <c r="AJ35" s="57"/>
      <c r="AK35" s="58"/>
      <c r="AL35" s="58"/>
      <c r="AM35" s="58"/>
      <c r="AN35" s="58"/>
      <c r="AO35" s="58"/>
      <c r="AP35" s="58"/>
      <c r="AQ35" s="77"/>
      <c r="AR35" s="6"/>
      <c r="AS35" s="6"/>
      <c r="AT35" s="6"/>
      <c r="AU35" s="6"/>
      <c r="AV35" s="6"/>
      <c r="AW35" s="7"/>
      <c r="AX35" s="89"/>
      <c r="AY35" s="90"/>
      <c r="AZ35" s="90"/>
      <c r="BA35" s="5"/>
      <c r="BB35" s="6"/>
      <c r="BC35" s="74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1.25" customHeight="1">
      <c r="A36" s="152" t="str">
        <f>AJ1</f>
        <v>Slanař</v>
      </c>
      <c r="B36" s="153"/>
      <c r="C36" s="153"/>
      <c r="D36" s="153"/>
      <c r="E36" s="153"/>
      <c r="F36" s="153"/>
      <c r="G36" s="154"/>
      <c r="H36" s="129">
        <f>AN8</f>
        <v>1</v>
      </c>
      <c r="I36" s="129"/>
      <c r="J36" s="129"/>
      <c r="K36" s="129" t="s">
        <v>1</v>
      </c>
      <c r="L36" s="129">
        <f>AJ8</f>
        <v>6</v>
      </c>
      <c r="M36" s="129"/>
      <c r="N36" s="130"/>
      <c r="O36" s="134">
        <f>AN15</f>
        <v>2</v>
      </c>
      <c r="P36" s="129"/>
      <c r="Q36" s="129"/>
      <c r="R36" s="129" t="s">
        <v>1</v>
      </c>
      <c r="S36" s="129">
        <f>AJ15</f>
        <v>6</v>
      </c>
      <c r="T36" s="129"/>
      <c r="U36" s="130"/>
      <c r="V36" s="134">
        <f>AN22</f>
        <v>7</v>
      </c>
      <c r="W36" s="129"/>
      <c r="X36" s="129"/>
      <c r="Y36" s="129" t="s">
        <v>1</v>
      </c>
      <c r="Z36" s="129">
        <f>AJ22</f>
        <v>5</v>
      </c>
      <c r="AA36" s="129"/>
      <c r="AB36" s="130"/>
      <c r="AC36" s="134">
        <f>AN29</f>
        <v>7</v>
      </c>
      <c r="AD36" s="129"/>
      <c r="AE36" s="129"/>
      <c r="AF36" s="129" t="s">
        <v>1</v>
      </c>
      <c r="AG36" s="129">
        <f>AJ29</f>
        <v>6</v>
      </c>
      <c r="AH36" s="129"/>
      <c r="AI36" s="130"/>
      <c r="AJ36" s="201">
        <v>5</v>
      </c>
      <c r="AK36" s="202"/>
      <c r="AL36" s="202"/>
      <c r="AM36" s="202"/>
      <c r="AN36" s="202"/>
      <c r="AO36" s="202"/>
      <c r="AP36" s="202"/>
      <c r="AQ36" s="139">
        <f>SUM(H36+O36+V36+AC36)</f>
        <v>17</v>
      </c>
      <c r="AR36" s="97"/>
      <c r="AS36" s="97"/>
      <c r="AT36" s="97" t="s">
        <v>1</v>
      </c>
      <c r="AU36" s="97">
        <f>SUM(L36+S36+Z36+AG36)</f>
        <v>23</v>
      </c>
      <c r="AV36" s="97"/>
      <c r="AW36" s="114"/>
      <c r="AX36" s="89">
        <v>3</v>
      </c>
      <c r="AY36" s="90"/>
      <c r="AZ36" s="90"/>
      <c r="BA36" s="99">
        <f>SUM(AQ36/AU36)</f>
        <v>0.7391304347826086</v>
      </c>
      <c r="BB36" s="100"/>
      <c r="BC36" s="10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1.25" customHeight="1">
      <c r="A37" s="155"/>
      <c r="B37" s="153"/>
      <c r="C37" s="153"/>
      <c r="D37" s="153"/>
      <c r="E37" s="153"/>
      <c r="F37" s="153"/>
      <c r="G37" s="154"/>
      <c r="H37" s="105"/>
      <c r="I37" s="105"/>
      <c r="J37" s="105"/>
      <c r="K37" s="105"/>
      <c r="L37" s="105"/>
      <c r="M37" s="105"/>
      <c r="N37" s="131"/>
      <c r="O37" s="135"/>
      <c r="P37" s="105"/>
      <c r="Q37" s="105"/>
      <c r="R37" s="105"/>
      <c r="S37" s="105"/>
      <c r="T37" s="105"/>
      <c r="U37" s="131"/>
      <c r="V37" s="135"/>
      <c r="W37" s="105"/>
      <c r="X37" s="105"/>
      <c r="Y37" s="105"/>
      <c r="Z37" s="105"/>
      <c r="AA37" s="105"/>
      <c r="AB37" s="131"/>
      <c r="AC37" s="135"/>
      <c r="AD37" s="105"/>
      <c r="AE37" s="105"/>
      <c r="AF37" s="105"/>
      <c r="AG37" s="105"/>
      <c r="AH37" s="105"/>
      <c r="AI37" s="131"/>
      <c r="AJ37" s="144"/>
      <c r="AK37" s="143"/>
      <c r="AL37" s="143"/>
      <c r="AM37" s="143"/>
      <c r="AN37" s="143"/>
      <c r="AO37" s="143"/>
      <c r="AP37" s="143"/>
      <c r="AQ37" s="111"/>
      <c r="AR37" s="98"/>
      <c r="AS37" s="98"/>
      <c r="AT37" s="98"/>
      <c r="AU37" s="98"/>
      <c r="AV37" s="98"/>
      <c r="AW37" s="113"/>
      <c r="AX37" s="89"/>
      <c r="AY37" s="90"/>
      <c r="AZ37" s="90"/>
      <c r="BA37" s="99"/>
      <c r="BB37" s="100"/>
      <c r="BC37" s="10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1.25" customHeight="1">
      <c r="A38" s="155"/>
      <c r="B38" s="153"/>
      <c r="C38" s="153"/>
      <c r="D38" s="153"/>
      <c r="E38" s="153"/>
      <c r="F38" s="153"/>
      <c r="G38" s="154"/>
      <c r="H38" s="105"/>
      <c r="I38" s="105"/>
      <c r="J38" s="105"/>
      <c r="K38" s="105"/>
      <c r="L38" s="105"/>
      <c r="M38" s="105"/>
      <c r="N38" s="131"/>
      <c r="O38" s="135"/>
      <c r="P38" s="105"/>
      <c r="Q38" s="105"/>
      <c r="R38" s="105"/>
      <c r="S38" s="105"/>
      <c r="T38" s="105"/>
      <c r="U38" s="131"/>
      <c r="V38" s="135"/>
      <c r="W38" s="105"/>
      <c r="X38" s="105"/>
      <c r="Y38" s="105"/>
      <c r="Z38" s="105"/>
      <c r="AA38" s="105"/>
      <c r="AB38" s="131"/>
      <c r="AC38" s="135"/>
      <c r="AD38" s="105"/>
      <c r="AE38" s="105"/>
      <c r="AF38" s="105"/>
      <c r="AG38" s="105"/>
      <c r="AH38" s="105"/>
      <c r="AI38" s="131"/>
      <c r="AJ38" s="144"/>
      <c r="AK38" s="143"/>
      <c r="AL38" s="143"/>
      <c r="AM38" s="143"/>
      <c r="AN38" s="143"/>
      <c r="AO38" s="143"/>
      <c r="AP38" s="143"/>
      <c r="AQ38" s="111"/>
      <c r="AR38" s="98"/>
      <c r="AS38" s="98"/>
      <c r="AT38" s="98"/>
      <c r="AU38" s="98"/>
      <c r="AV38" s="98"/>
      <c r="AW38" s="113"/>
      <c r="AX38" s="89"/>
      <c r="AY38" s="90"/>
      <c r="AZ38" s="90"/>
      <c r="BA38" s="99"/>
      <c r="BB38" s="100"/>
      <c r="BC38" s="10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1.25" customHeight="1">
      <c r="A39" s="155"/>
      <c r="B39" s="153"/>
      <c r="C39" s="153"/>
      <c r="D39" s="153"/>
      <c r="E39" s="153"/>
      <c r="F39" s="153"/>
      <c r="G39" s="154"/>
      <c r="H39" s="1"/>
      <c r="I39" s="1"/>
      <c r="J39" s="1"/>
      <c r="K39" s="1"/>
      <c r="L39" s="1"/>
      <c r="M39" s="1"/>
      <c r="N39" s="4"/>
      <c r="O39" s="3"/>
      <c r="P39" s="1"/>
      <c r="Q39" s="1"/>
      <c r="R39" s="1"/>
      <c r="S39" s="1"/>
      <c r="T39" s="1"/>
      <c r="U39" s="4"/>
      <c r="V39" s="3"/>
      <c r="W39" s="1"/>
      <c r="X39" s="1"/>
      <c r="Y39" s="1"/>
      <c r="Z39" s="1"/>
      <c r="AA39" s="1"/>
      <c r="AB39" s="4"/>
      <c r="AC39" s="3"/>
      <c r="AD39" s="1"/>
      <c r="AE39" s="1"/>
      <c r="AF39" s="1"/>
      <c r="AG39" s="1"/>
      <c r="AH39" s="1"/>
      <c r="AI39" s="4"/>
      <c r="AJ39" s="144"/>
      <c r="AK39" s="143"/>
      <c r="AL39" s="143"/>
      <c r="AM39" s="143"/>
      <c r="AN39" s="143"/>
      <c r="AO39" s="143"/>
      <c r="AP39" s="143"/>
      <c r="AQ39" s="75"/>
      <c r="AR39" s="1"/>
      <c r="AS39" s="1"/>
      <c r="AT39" s="1"/>
      <c r="AU39" s="1"/>
      <c r="AV39" s="1"/>
      <c r="AW39" s="4"/>
      <c r="AX39" s="89"/>
      <c r="AY39" s="90"/>
      <c r="AZ39" s="90"/>
      <c r="BA39" s="3"/>
      <c r="BB39" s="1"/>
      <c r="BC39" s="7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1.25" customHeight="1">
      <c r="A40" s="155"/>
      <c r="B40" s="153"/>
      <c r="C40" s="153"/>
      <c r="D40" s="153"/>
      <c r="E40" s="153"/>
      <c r="F40" s="153"/>
      <c r="G40" s="154"/>
      <c r="H40" s="132"/>
      <c r="I40" s="132"/>
      <c r="J40" s="132"/>
      <c r="K40" s="132"/>
      <c r="L40" s="132"/>
      <c r="M40" s="132"/>
      <c r="N40" s="133"/>
      <c r="O40" s="147"/>
      <c r="P40" s="132"/>
      <c r="Q40" s="132"/>
      <c r="R40" s="132"/>
      <c r="S40" s="132"/>
      <c r="T40" s="132"/>
      <c r="U40" s="133"/>
      <c r="V40" s="147"/>
      <c r="W40" s="132"/>
      <c r="X40" s="132"/>
      <c r="Y40" s="132"/>
      <c r="Z40" s="132"/>
      <c r="AA40" s="132"/>
      <c r="AB40" s="133"/>
      <c r="AC40" s="147"/>
      <c r="AD40" s="132"/>
      <c r="AE40" s="132"/>
      <c r="AF40" s="132"/>
      <c r="AG40" s="132"/>
      <c r="AH40" s="132"/>
      <c r="AI40" s="133"/>
      <c r="AJ40" s="144"/>
      <c r="AK40" s="143"/>
      <c r="AL40" s="143"/>
      <c r="AM40" s="143"/>
      <c r="AN40" s="143"/>
      <c r="AO40" s="143"/>
      <c r="AP40" s="143"/>
      <c r="AQ40" s="196"/>
      <c r="AR40" s="197"/>
      <c r="AS40" s="197"/>
      <c r="AT40" s="94"/>
      <c r="AU40" s="199"/>
      <c r="AV40" s="197"/>
      <c r="AW40" s="200"/>
      <c r="AX40" s="89"/>
      <c r="AY40" s="90"/>
      <c r="AZ40" s="90"/>
      <c r="BA40" s="99"/>
      <c r="BB40" s="100"/>
      <c r="BC40" s="10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1.25" customHeight="1">
      <c r="A41" s="155"/>
      <c r="B41" s="153"/>
      <c r="C41" s="153"/>
      <c r="D41" s="153"/>
      <c r="E41" s="153"/>
      <c r="F41" s="153"/>
      <c r="G41" s="154"/>
      <c r="H41" s="132"/>
      <c r="I41" s="132"/>
      <c r="J41" s="132"/>
      <c r="K41" s="132"/>
      <c r="L41" s="132"/>
      <c r="M41" s="132"/>
      <c r="N41" s="133"/>
      <c r="O41" s="147"/>
      <c r="P41" s="132"/>
      <c r="Q41" s="132"/>
      <c r="R41" s="132"/>
      <c r="S41" s="132"/>
      <c r="T41" s="132"/>
      <c r="U41" s="133"/>
      <c r="V41" s="147"/>
      <c r="W41" s="132"/>
      <c r="X41" s="132"/>
      <c r="Y41" s="132"/>
      <c r="Z41" s="132"/>
      <c r="AA41" s="132"/>
      <c r="AB41" s="133"/>
      <c r="AC41" s="147"/>
      <c r="AD41" s="132"/>
      <c r="AE41" s="132"/>
      <c r="AF41" s="132"/>
      <c r="AG41" s="132"/>
      <c r="AH41" s="132"/>
      <c r="AI41" s="133"/>
      <c r="AJ41" s="144"/>
      <c r="AK41" s="143"/>
      <c r="AL41" s="143"/>
      <c r="AM41" s="143"/>
      <c r="AN41" s="143"/>
      <c r="AO41" s="143"/>
      <c r="AP41" s="143"/>
      <c r="AQ41" s="198"/>
      <c r="AR41" s="197"/>
      <c r="AS41" s="197"/>
      <c r="AT41" s="94"/>
      <c r="AU41" s="197"/>
      <c r="AV41" s="197"/>
      <c r="AW41" s="200"/>
      <c r="AX41" s="89"/>
      <c r="AY41" s="90"/>
      <c r="AZ41" s="90"/>
      <c r="BA41" s="99"/>
      <c r="BB41" s="100"/>
      <c r="BC41" s="10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1.25" customHeight="1" thickBot="1">
      <c r="A42" s="165"/>
      <c r="B42" s="166"/>
      <c r="C42" s="166"/>
      <c r="D42" s="166"/>
      <c r="E42" s="166"/>
      <c r="F42" s="166"/>
      <c r="G42" s="167"/>
      <c r="H42" s="8"/>
      <c r="I42" s="8"/>
      <c r="J42" s="8"/>
      <c r="K42" s="8"/>
      <c r="L42" s="8"/>
      <c r="M42" s="8"/>
      <c r="N42" s="9"/>
      <c r="O42" s="10"/>
      <c r="P42" s="8"/>
      <c r="Q42" s="8"/>
      <c r="R42" s="8"/>
      <c r="S42" s="8"/>
      <c r="T42" s="8"/>
      <c r="U42" s="9"/>
      <c r="V42" s="10"/>
      <c r="W42" s="8"/>
      <c r="X42" s="8"/>
      <c r="Y42" s="8"/>
      <c r="Z42" s="8"/>
      <c r="AA42" s="8"/>
      <c r="AB42" s="9"/>
      <c r="AC42" s="10"/>
      <c r="AD42" s="8"/>
      <c r="AE42" s="8"/>
      <c r="AF42" s="8"/>
      <c r="AG42" s="8"/>
      <c r="AH42" s="8"/>
      <c r="AI42" s="9"/>
      <c r="AJ42" s="145"/>
      <c r="AK42" s="146"/>
      <c r="AL42" s="146"/>
      <c r="AM42" s="146"/>
      <c r="AN42" s="146"/>
      <c r="AO42" s="146"/>
      <c r="AP42" s="146"/>
      <c r="AQ42" s="76"/>
      <c r="AR42" s="8"/>
      <c r="AS42" s="8"/>
      <c r="AT42" s="8"/>
      <c r="AU42" s="8"/>
      <c r="AV42" s="8"/>
      <c r="AW42" s="9"/>
      <c r="AX42" s="115"/>
      <c r="AY42" s="116"/>
      <c r="AZ42" s="116"/>
      <c r="BA42" s="10"/>
      <c r="BB42" s="8"/>
      <c r="BC42" s="7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</sheetData>
  <mergeCells count="184">
    <mergeCell ref="BA1:BC7"/>
    <mergeCell ref="AJ1:AP7"/>
    <mergeCell ref="AQ40:AS41"/>
    <mergeCell ref="AT40:AT41"/>
    <mergeCell ref="AU40:AW41"/>
    <mergeCell ref="AJ36:AP42"/>
    <mergeCell ref="AU36:AW38"/>
    <mergeCell ref="AQ33:AS34"/>
    <mergeCell ref="AT33:AT34"/>
    <mergeCell ref="AQ29:AS31"/>
    <mergeCell ref="A15:G21"/>
    <mergeCell ref="A29:G35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V40:X41"/>
    <mergeCell ref="Y40:Y41"/>
    <mergeCell ref="Z40:AB41"/>
    <mergeCell ref="AQ36:AS38"/>
    <mergeCell ref="Z36:AB38"/>
    <mergeCell ref="AT36:AT38"/>
    <mergeCell ref="AC36:AE38"/>
    <mergeCell ref="AF36:AF38"/>
    <mergeCell ref="AC40:AE41"/>
    <mergeCell ref="AF40:AF41"/>
    <mergeCell ref="AG40:AI41"/>
    <mergeCell ref="AG36:AI38"/>
    <mergeCell ref="R36:R38"/>
    <mergeCell ref="S36:U38"/>
    <mergeCell ref="V36:X38"/>
    <mergeCell ref="Y36:Y38"/>
    <mergeCell ref="H36:J38"/>
    <mergeCell ref="K36:K38"/>
    <mergeCell ref="L36:N38"/>
    <mergeCell ref="O36:Q38"/>
    <mergeCell ref="H33:J34"/>
    <mergeCell ref="K33:K34"/>
    <mergeCell ref="L33:N34"/>
    <mergeCell ref="O33:Q34"/>
    <mergeCell ref="R33:R34"/>
    <mergeCell ref="S33:U34"/>
    <mergeCell ref="V33:X34"/>
    <mergeCell ref="AM33:AM34"/>
    <mergeCell ref="Y33:Y34"/>
    <mergeCell ref="Z33:AB34"/>
    <mergeCell ref="Z29:AB31"/>
    <mergeCell ref="AJ33:AL34"/>
    <mergeCell ref="AC29:AI35"/>
    <mergeCell ref="AN33:AP34"/>
    <mergeCell ref="AT29:AT31"/>
    <mergeCell ref="AJ29:AL31"/>
    <mergeCell ref="AM29:AM31"/>
    <mergeCell ref="AN29:AP31"/>
    <mergeCell ref="R29:R31"/>
    <mergeCell ref="S29:U31"/>
    <mergeCell ref="V29:X31"/>
    <mergeCell ref="Y29:Y31"/>
    <mergeCell ref="H29:J31"/>
    <mergeCell ref="K29:K31"/>
    <mergeCell ref="L29:N31"/>
    <mergeCell ref="O29:Q31"/>
    <mergeCell ref="AT26:AT27"/>
    <mergeCell ref="AJ26:AL27"/>
    <mergeCell ref="AM26:AM27"/>
    <mergeCell ref="AN26:AP27"/>
    <mergeCell ref="AQ22:AS24"/>
    <mergeCell ref="AF22:AF24"/>
    <mergeCell ref="AG22:AI24"/>
    <mergeCell ref="AC26:AE27"/>
    <mergeCell ref="AF26:AF27"/>
    <mergeCell ref="AG26:AI27"/>
    <mergeCell ref="AC22:AE24"/>
    <mergeCell ref="AQ26:AS27"/>
    <mergeCell ref="AQ19:AS20"/>
    <mergeCell ref="K22:K24"/>
    <mergeCell ref="L22:N24"/>
    <mergeCell ref="O22:Q24"/>
    <mergeCell ref="AC19:AE20"/>
    <mergeCell ref="AF19:AF20"/>
    <mergeCell ref="AG19:AI20"/>
    <mergeCell ref="Y19:Y20"/>
    <mergeCell ref="AJ22:AL24"/>
    <mergeCell ref="AM22:AM24"/>
    <mergeCell ref="AJ19:AL20"/>
    <mergeCell ref="AM19:AM20"/>
    <mergeCell ref="AN19:AP20"/>
    <mergeCell ref="R22:R24"/>
    <mergeCell ref="S22:U24"/>
    <mergeCell ref="AN22:AP24"/>
    <mergeCell ref="AM15:AM17"/>
    <mergeCell ref="AN15:AP17"/>
    <mergeCell ref="H15:J17"/>
    <mergeCell ref="K15:K17"/>
    <mergeCell ref="L15:N17"/>
    <mergeCell ref="AF15:AF17"/>
    <mergeCell ref="AG15:AI17"/>
    <mergeCell ref="V15:X17"/>
    <mergeCell ref="Y15:Y17"/>
    <mergeCell ref="Z15:AB17"/>
    <mergeCell ref="AC15:AE17"/>
    <mergeCell ref="H19:J20"/>
    <mergeCell ref="K19:K20"/>
    <mergeCell ref="L19:N20"/>
    <mergeCell ref="V19:X20"/>
    <mergeCell ref="Z19:AB20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T19:AT20"/>
    <mergeCell ref="AU19:AW20"/>
    <mergeCell ref="AT22:AT24"/>
    <mergeCell ref="AJ8:AL10"/>
    <mergeCell ref="AM8:AM10"/>
    <mergeCell ref="AN8:AP10"/>
    <mergeCell ref="AJ12:AL13"/>
    <mergeCell ref="AM12:AM13"/>
    <mergeCell ref="AN12:AP13"/>
    <mergeCell ref="AJ15:AL17"/>
    <mergeCell ref="AU29:AW31"/>
    <mergeCell ref="AX29:AZ35"/>
    <mergeCell ref="AU26:AW27"/>
    <mergeCell ref="AU33:AW34"/>
    <mergeCell ref="AU15:AW17"/>
    <mergeCell ref="AQ15:AS17"/>
    <mergeCell ref="BD8:BF10"/>
    <mergeCell ref="AT8:AT10"/>
    <mergeCell ref="BA8:BC10"/>
    <mergeCell ref="AQ8:AS10"/>
    <mergeCell ref="AU8:AW10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X36:AZ42"/>
    <mergeCell ref="AQ1:AZ7"/>
    <mergeCell ref="AX8:AZ14"/>
    <mergeCell ref="AX15:AZ21"/>
    <mergeCell ref="AX22:AZ28"/>
    <mergeCell ref="AQ12:AS13"/>
    <mergeCell ref="AT12:AT13"/>
    <mergeCell ref="AU12:AW13"/>
    <mergeCell ref="AT15:AT17"/>
    <mergeCell ref="AU22:AW24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workbookViewId="0" topLeftCell="A1">
      <selection activeCell="BK32" sqref="BK32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68" t="s">
        <v>22</v>
      </c>
      <c r="B1" s="169"/>
      <c r="C1" s="169"/>
      <c r="D1" s="169"/>
      <c r="E1" s="169"/>
      <c r="F1" s="169"/>
      <c r="G1" s="170"/>
      <c r="H1" s="179" t="s">
        <v>47</v>
      </c>
      <c r="I1" s="149"/>
      <c r="J1" s="149"/>
      <c r="K1" s="149"/>
      <c r="L1" s="149"/>
      <c r="M1" s="149"/>
      <c r="N1" s="149"/>
      <c r="O1" s="148" t="s">
        <v>48</v>
      </c>
      <c r="P1" s="149"/>
      <c r="Q1" s="149"/>
      <c r="R1" s="149"/>
      <c r="S1" s="149"/>
      <c r="T1" s="149"/>
      <c r="U1" s="149"/>
      <c r="V1" s="148" t="s">
        <v>41</v>
      </c>
      <c r="W1" s="149"/>
      <c r="X1" s="149"/>
      <c r="Y1" s="149"/>
      <c r="Z1" s="149"/>
      <c r="AA1" s="149"/>
      <c r="AB1" s="149"/>
      <c r="AC1" s="148" t="s">
        <v>42</v>
      </c>
      <c r="AD1" s="149"/>
      <c r="AE1" s="149"/>
      <c r="AF1" s="149"/>
      <c r="AG1" s="149"/>
      <c r="AH1" s="149"/>
      <c r="AI1" s="149"/>
      <c r="AJ1" s="148" t="s">
        <v>43</v>
      </c>
      <c r="AK1" s="149"/>
      <c r="AL1" s="149"/>
      <c r="AM1" s="149"/>
      <c r="AN1" s="149"/>
      <c r="AO1" s="149"/>
      <c r="AP1" s="149"/>
      <c r="AQ1" s="84" t="s">
        <v>0</v>
      </c>
      <c r="AR1" s="84"/>
      <c r="AS1" s="84"/>
      <c r="AT1" s="84"/>
      <c r="AU1" s="84"/>
      <c r="AV1" s="84"/>
      <c r="AW1" s="84"/>
      <c r="AX1" s="84"/>
      <c r="AY1" s="84"/>
      <c r="AZ1" s="84"/>
      <c r="BA1" s="156" t="s">
        <v>2</v>
      </c>
      <c r="BB1" s="157"/>
      <c r="BC1" s="15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1.25" customHeight="1">
      <c r="A2" s="171"/>
      <c r="B2" s="172"/>
      <c r="C2" s="172"/>
      <c r="D2" s="172"/>
      <c r="E2" s="172"/>
      <c r="F2" s="172"/>
      <c r="G2" s="173"/>
      <c r="H2" s="18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159"/>
      <c r="BB2" s="160"/>
      <c r="BC2" s="16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1.25" customHeight="1">
      <c r="A3" s="171"/>
      <c r="B3" s="172"/>
      <c r="C3" s="172"/>
      <c r="D3" s="172"/>
      <c r="E3" s="172"/>
      <c r="F3" s="172"/>
      <c r="G3" s="173"/>
      <c r="H3" s="18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159"/>
      <c r="BB3" s="160"/>
      <c r="BC3" s="16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1.25" customHeight="1">
      <c r="A4" s="171"/>
      <c r="B4" s="172"/>
      <c r="C4" s="172"/>
      <c r="D4" s="172"/>
      <c r="E4" s="172"/>
      <c r="F4" s="172"/>
      <c r="G4" s="173"/>
      <c r="H4" s="18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159"/>
      <c r="BB4" s="160"/>
      <c r="BC4" s="16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1.25" customHeight="1">
      <c r="A5" s="171"/>
      <c r="B5" s="172"/>
      <c r="C5" s="172"/>
      <c r="D5" s="172"/>
      <c r="E5" s="172"/>
      <c r="F5" s="172"/>
      <c r="G5" s="173"/>
      <c r="H5" s="18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159"/>
      <c r="BB5" s="160"/>
      <c r="BC5" s="161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1.25" customHeight="1">
      <c r="A6" s="171"/>
      <c r="B6" s="172"/>
      <c r="C6" s="172"/>
      <c r="D6" s="172"/>
      <c r="E6" s="172"/>
      <c r="F6" s="172"/>
      <c r="G6" s="173"/>
      <c r="H6" s="18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159"/>
      <c r="BB6" s="160"/>
      <c r="BC6" s="161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1.25" customHeight="1" thickBot="1">
      <c r="A7" s="174"/>
      <c r="B7" s="175"/>
      <c r="C7" s="175"/>
      <c r="D7" s="175"/>
      <c r="E7" s="175"/>
      <c r="F7" s="175"/>
      <c r="G7" s="176"/>
      <c r="H7" s="18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162"/>
      <c r="BB7" s="163"/>
      <c r="BC7" s="164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1.25" customHeight="1" thickTop="1">
      <c r="A8" s="182" t="str">
        <f>H1</f>
        <v>Macoun</v>
      </c>
      <c r="B8" s="183"/>
      <c r="C8" s="183"/>
      <c r="D8" s="183"/>
      <c r="E8" s="183"/>
      <c r="F8" s="183"/>
      <c r="G8" s="184"/>
      <c r="H8" s="194"/>
      <c r="I8" s="194"/>
      <c r="J8" s="194"/>
      <c r="K8" s="194"/>
      <c r="L8" s="194"/>
      <c r="M8" s="194"/>
      <c r="N8" s="194"/>
      <c r="O8" s="125">
        <v>6</v>
      </c>
      <c r="P8" s="117"/>
      <c r="Q8" s="117"/>
      <c r="R8" s="117" t="s">
        <v>1</v>
      </c>
      <c r="S8" s="117">
        <v>1</v>
      </c>
      <c r="T8" s="117"/>
      <c r="U8" s="117"/>
      <c r="V8" s="125">
        <v>7</v>
      </c>
      <c r="W8" s="117"/>
      <c r="X8" s="117"/>
      <c r="Y8" s="117" t="s">
        <v>1</v>
      </c>
      <c r="Z8" s="117">
        <v>5</v>
      </c>
      <c r="AA8" s="117"/>
      <c r="AB8" s="121"/>
      <c r="AC8" s="117">
        <v>6</v>
      </c>
      <c r="AD8" s="117"/>
      <c r="AE8" s="117"/>
      <c r="AF8" s="117" t="s">
        <v>1</v>
      </c>
      <c r="AG8" s="117">
        <v>1</v>
      </c>
      <c r="AH8" s="117"/>
      <c r="AI8" s="117"/>
      <c r="AJ8" s="125">
        <v>2</v>
      </c>
      <c r="AK8" s="117"/>
      <c r="AL8" s="117"/>
      <c r="AM8" s="117" t="s">
        <v>1</v>
      </c>
      <c r="AN8" s="117">
        <v>6</v>
      </c>
      <c r="AO8" s="117"/>
      <c r="AP8" s="117"/>
      <c r="AQ8" s="110">
        <f>SUM(O8+V8+AC8+AJ8)</f>
        <v>21</v>
      </c>
      <c r="AR8" s="106"/>
      <c r="AS8" s="106"/>
      <c r="AT8" s="106" t="s">
        <v>1</v>
      </c>
      <c r="AU8" s="106">
        <f>SUM(S8+Z8+AG8+AN8)</f>
        <v>13</v>
      </c>
      <c r="AV8" s="106"/>
      <c r="AW8" s="112"/>
      <c r="AX8" s="87">
        <v>2</v>
      </c>
      <c r="AY8" s="88"/>
      <c r="AZ8" s="88"/>
      <c r="BA8" s="99">
        <f>SUM(AQ8/AU8)</f>
        <v>1.6153846153846154</v>
      </c>
      <c r="BB8" s="100"/>
      <c r="BC8" s="101"/>
      <c r="BD8" s="105"/>
      <c r="BE8" s="105"/>
      <c r="BF8" s="105"/>
      <c r="BG8" s="2"/>
      <c r="BH8" s="2"/>
      <c r="BI8" s="2"/>
      <c r="BJ8" s="2"/>
      <c r="BK8" s="2"/>
      <c r="BL8" s="2"/>
      <c r="BM8" s="2"/>
      <c r="BN8" s="2"/>
      <c r="BO8" s="2"/>
    </row>
    <row r="9" spans="1:67" ht="11.25" customHeight="1">
      <c r="A9" s="155"/>
      <c r="B9" s="153"/>
      <c r="C9" s="153"/>
      <c r="D9" s="153"/>
      <c r="E9" s="153"/>
      <c r="F9" s="153"/>
      <c r="G9" s="154"/>
      <c r="H9" s="194"/>
      <c r="I9" s="194"/>
      <c r="J9" s="194"/>
      <c r="K9" s="194"/>
      <c r="L9" s="194"/>
      <c r="M9" s="194"/>
      <c r="N9" s="194"/>
      <c r="O9" s="126"/>
      <c r="P9" s="118"/>
      <c r="Q9" s="118"/>
      <c r="R9" s="118"/>
      <c r="S9" s="118"/>
      <c r="T9" s="118"/>
      <c r="U9" s="118"/>
      <c r="V9" s="126"/>
      <c r="W9" s="118"/>
      <c r="X9" s="118"/>
      <c r="Y9" s="118"/>
      <c r="Z9" s="118"/>
      <c r="AA9" s="118"/>
      <c r="AB9" s="122"/>
      <c r="AC9" s="118"/>
      <c r="AD9" s="118"/>
      <c r="AE9" s="118"/>
      <c r="AF9" s="118"/>
      <c r="AG9" s="118"/>
      <c r="AH9" s="118"/>
      <c r="AI9" s="118"/>
      <c r="AJ9" s="126"/>
      <c r="AK9" s="118"/>
      <c r="AL9" s="118"/>
      <c r="AM9" s="118"/>
      <c r="AN9" s="118"/>
      <c r="AO9" s="118"/>
      <c r="AP9" s="118"/>
      <c r="AQ9" s="111"/>
      <c r="AR9" s="98"/>
      <c r="AS9" s="98"/>
      <c r="AT9" s="98"/>
      <c r="AU9" s="98"/>
      <c r="AV9" s="98"/>
      <c r="AW9" s="113"/>
      <c r="AX9" s="89"/>
      <c r="AY9" s="90"/>
      <c r="AZ9" s="90"/>
      <c r="BA9" s="99"/>
      <c r="BB9" s="100"/>
      <c r="BC9" s="101"/>
      <c r="BD9" s="105"/>
      <c r="BE9" s="105"/>
      <c r="BF9" s="105"/>
      <c r="BG9" s="2"/>
      <c r="BH9" s="2"/>
      <c r="BI9" s="2"/>
      <c r="BJ9" s="2"/>
      <c r="BK9" s="2"/>
      <c r="BL9" s="2"/>
      <c r="BM9" s="2"/>
      <c r="BN9" s="2"/>
      <c r="BO9" s="2"/>
    </row>
    <row r="10" spans="1:67" ht="11.25" customHeight="1">
      <c r="A10" s="155"/>
      <c r="B10" s="153"/>
      <c r="C10" s="153"/>
      <c r="D10" s="153"/>
      <c r="E10" s="153"/>
      <c r="F10" s="153"/>
      <c r="G10" s="154"/>
      <c r="H10" s="194"/>
      <c r="I10" s="194"/>
      <c r="J10" s="194"/>
      <c r="K10" s="194"/>
      <c r="L10" s="194"/>
      <c r="M10" s="194"/>
      <c r="N10" s="194"/>
      <c r="O10" s="126"/>
      <c r="P10" s="118"/>
      <c r="Q10" s="118"/>
      <c r="R10" s="118"/>
      <c r="S10" s="118"/>
      <c r="T10" s="118"/>
      <c r="U10" s="118"/>
      <c r="V10" s="126"/>
      <c r="W10" s="118"/>
      <c r="X10" s="118"/>
      <c r="Y10" s="118"/>
      <c r="Z10" s="118"/>
      <c r="AA10" s="118"/>
      <c r="AB10" s="122"/>
      <c r="AC10" s="118"/>
      <c r="AD10" s="118"/>
      <c r="AE10" s="118"/>
      <c r="AF10" s="118"/>
      <c r="AG10" s="118"/>
      <c r="AH10" s="118"/>
      <c r="AI10" s="118"/>
      <c r="AJ10" s="126"/>
      <c r="AK10" s="118"/>
      <c r="AL10" s="118"/>
      <c r="AM10" s="118"/>
      <c r="AN10" s="118"/>
      <c r="AO10" s="118"/>
      <c r="AP10" s="118"/>
      <c r="AQ10" s="111"/>
      <c r="AR10" s="98"/>
      <c r="AS10" s="98"/>
      <c r="AT10" s="98"/>
      <c r="AU10" s="98"/>
      <c r="AV10" s="98"/>
      <c r="AW10" s="113"/>
      <c r="AX10" s="89"/>
      <c r="AY10" s="90"/>
      <c r="AZ10" s="90"/>
      <c r="BA10" s="99"/>
      <c r="BB10" s="100"/>
      <c r="BC10" s="101"/>
      <c r="BD10" s="105"/>
      <c r="BE10" s="105"/>
      <c r="BF10" s="105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1.25" customHeight="1">
      <c r="A11" s="155"/>
      <c r="B11" s="153"/>
      <c r="C11" s="153"/>
      <c r="D11" s="153"/>
      <c r="E11" s="153"/>
      <c r="F11" s="153"/>
      <c r="G11" s="154"/>
      <c r="H11" s="194"/>
      <c r="I11" s="194"/>
      <c r="J11" s="194"/>
      <c r="K11" s="194"/>
      <c r="L11" s="194"/>
      <c r="M11" s="194"/>
      <c r="N11" s="194"/>
      <c r="O11" s="56"/>
      <c r="P11" s="55"/>
      <c r="Q11" s="55"/>
      <c r="R11" s="55"/>
      <c r="S11" s="55"/>
      <c r="T11" s="55"/>
      <c r="U11" s="55"/>
      <c r="V11" s="56"/>
      <c r="W11" s="55"/>
      <c r="X11" s="55"/>
      <c r="Y11" s="55"/>
      <c r="Z11" s="55"/>
      <c r="AA11" s="55"/>
      <c r="AB11" s="59"/>
      <c r="AC11" s="55"/>
      <c r="AD11" s="55"/>
      <c r="AE11" s="55"/>
      <c r="AF11" s="55"/>
      <c r="AG11" s="55"/>
      <c r="AH11" s="55"/>
      <c r="AI11" s="55"/>
      <c r="AJ11" s="56"/>
      <c r="AK11" s="55"/>
      <c r="AL11" s="55"/>
      <c r="AM11" s="55"/>
      <c r="AN11" s="55"/>
      <c r="AO11" s="55"/>
      <c r="AP11" s="55"/>
      <c r="AQ11" s="75"/>
      <c r="AR11" s="1"/>
      <c r="AS11" s="1"/>
      <c r="AT11" s="1"/>
      <c r="AU11" s="1"/>
      <c r="AV11" s="1"/>
      <c r="AW11" s="4"/>
      <c r="AX11" s="89"/>
      <c r="AY11" s="90"/>
      <c r="AZ11" s="90"/>
      <c r="BA11" s="73"/>
      <c r="BB11" s="69"/>
      <c r="BC11" s="70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1.25" customHeight="1">
      <c r="A12" s="155"/>
      <c r="B12" s="153"/>
      <c r="C12" s="153"/>
      <c r="D12" s="153"/>
      <c r="E12" s="153"/>
      <c r="F12" s="153"/>
      <c r="G12" s="154"/>
      <c r="H12" s="194"/>
      <c r="I12" s="194"/>
      <c r="J12" s="194"/>
      <c r="K12" s="194"/>
      <c r="L12" s="194"/>
      <c r="M12" s="194"/>
      <c r="N12" s="194"/>
      <c r="O12" s="123"/>
      <c r="P12" s="119"/>
      <c r="Q12" s="119"/>
      <c r="R12" s="119"/>
      <c r="S12" s="119"/>
      <c r="T12" s="119"/>
      <c r="U12" s="119"/>
      <c r="V12" s="123"/>
      <c r="W12" s="119"/>
      <c r="X12" s="119"/>
      <c r="Y12" s="119"/>
      <c r="Z12" s="119"/>
      <c r="AA12" s="119"/>
      <c r="AB12" s="124"/>
      <c r="AC12" s="119"/>
      <c r="AD12" s="119"/>
      <c r="AE12" s="119"/>
      <c r="AF12" s="119"/>
      <c r="AG12" s="119"/>
      <c r="AH12" s="119"/>
      <c r="AI12" s="119"/>
      <c r="AJ12" s="123"/>
      <c r="AK12" s="119"/>
      <c r="AL12" s="119"/>
      <c r="AM12" s="119"/>
      <c r="AN12" s="119"/>
      <c r="AO12" s="119"/>
      <c r="AP12" s="119"/>
      <c r="AQ12" s="91"/>
      <c r="AR12" s="92"/>
      <c r="AS12" s="92"/>
      <c r="AT12" s="94"/>
      <c r="AU12" s="95"/>
      <c r="AV12" s="92"/>
      <c r="AW12" s="96"/>
      <c r="AX12" s="89"/>
      <c r="AY12" s="90"/>
      <c r="AZ12" s="90"/>
      <c r="BA12" s="99"/>
      <c r="BB12" s="100"/>
      <c r="BC12" s="101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1.25" customHeight="1">
      <c r="A13" s="155"/>
      <c r="B13" s="153"/>
      <c r="C13" s="153"/>
      <c r="D13" s="153"/>
      <c r="E13" s="153"/>
      <c r="F13" s="153"/>
      <c r="G13" s="154"/>
      <c r="H13" s="194"/>
      <c r="I13" s="194"/>
      <c r="J13" s="194"/>
      <c r="K13" s="194"/>
      <c r="L13" s="194"/>
      <c r="M13" s="194"/>
      <c r="N13" s="194"/>
      <c r="O13" s="123"/>
      <c r="P13" s="119"/>
      <c r="Q13" s="119"/>
      <c r="R13" s="119"/>
      <c r="S13" s="119"/>
      <c r="T13" s="119"/>
      <c r="U13" s="119"/>
      <c r="V13" s="123"/>
      <c r="W13" s="119"/>
      <c r="X13" s="119"/>
      <c r="Y13" s="119"/>
      <c r="Z13" s="119"/>
      <c r="AA13" s="119"/>
      <c r="AB13" s="124"/>
      <c r="AC13" s="119"/>
      <c r="AD13" s="119"/>
      <c r="AE13" s="119"/>
      <c r="AF13" s="119"/>
      <c r="AG13" s="119"/>
      <c r="AH13" s="119"/>
      <c r="AI13" s="119"/>
      <c r="AJ13" s="123"/>
      <c r="AK13" s="119"/>
      <c r="AL13" s="119"/>
      <c r="AM13" s="119"/>
      <c r="AN13" s="119"/>
      <c r="AO13" s="119"/>
      <c r="AP13" s="119"/>
      <c r="AQ13" s="93"/>
      <c r="AR13" s="92"/>
      <c r="AS13" s="92"/>
      <c r="AT13" s="94"/>
      <c r="AU13" s="92"/>
      <c r="AV13" s="92"/>
      <c r="AW13" s="96"/>
      <c r="AX13" s="89"/>
      <c r="AY13" s="90"/>
      <c r="AZ13" s="90"/>
      <c r="BA13" s="99"/>
      <c r="BB13" s="100"/>
      <c r="BC13" s="101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1.25" customHeight="1">
      <c r="A14" s="155"/>
      <c r="B14" s="153"/>
      <c r="C14" s="153"/>
      <c r="D14" s="153"/>
      <c r="E14" s="153"/>
      <c r="F14" s="153"/>
      <c r="G14" s="154"/>
      <c r="H14" s="195"/>
      <c r="I14" s="195"/>
      <c r="J14" s="195"/>
      <c r="K14" s="195"/>
      <c r="L14" s="195"/>
      <c r="M14" s="195"/>
      <c r="N14" s="195"/>
      <c r="O14" s="57"/>
      <c r="P14" s="58"/>
      <c r="Q14" s="58"/>
      <c r="R14" s="58"/>
      <c r="S14" s="58"/>
      <c r="T14" s="58"/>
      <c r="U14" s="58"/>
      <c r="V14" s="57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57"/>
      <c r="AK14" s="58"/>
      <c r="AL14" s="58"/>
      <c r="AM14" s="58"/>
      <c r="AN14" s="58"/>
      <c r="AO14" s="58"/>
      <c r="AP14" s="58"/>
      <c r="AQ14" s="77"/>
      <c r="AR14" s="6"/>
      <c r="AS14" s="6"/>
      <c r="AT14" s="6"/>
      <c r="AU14" s="6"/>
      <c r="AV14" s="6"/>
      <c r="AW14" s="7"/>
      <c r="AX14" s="89"/>
      <c r="AY14" s="90"/>
      <c r="AZ14" s="90"/>
      <c r="BA14" s="5"/>
      <c r="BB14" s="6"/>
      <c r="BC14" s="74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1.25" customHeight="1">
      <c r="A15" s="152" t="str">
        <f>O1</f>
        <v>Miřejovský</v>
      </c>
      <c r="B15" s="153"/>
      <c r="C15" s="153"/>
      <c r="D15" s="153"/>
      <c r="E15" s="153"/>
      <c r="F15" s="153"/>
      <c r="G15" s="154"/>
      <c r="H15" s="129">
        <f>S8</f>
        <v>1</v>
      </c>
      <c r="I15" s="129"/>
      <c r="J15" s="129"/>
      <c r="K15" s="129" t="s">
        <v>1</v>
      </c>
      <c r="L15" s="129">
        <f>O8</f>
        <v>6</v>
      </c>
      <c r="M15" s="129"/>
      <c r="N15" s="130"/>
      <c r="O15" s="142">
        <v>2</v>
      </c>
      <c r="P15" s="143"/>
      <c r="Q15" s="143"/>
      <c r="R15" s="143"/>
      <c r="S15" s="143"/>
      <c r="T15" s="143"/>
      <c r="U15" s="143"/>
      <c r="V15" s="128">
        <v>0</v>
      </c>
      <c r="W15" s="120"/>
      <c r="X15" s="120"/>
      <c r="Y15" s="120" t="s">
        <v>1</v>
      </c>
      <c r="Z15" s="120">
        <v>6</v>
      </c>
      <c r="AA15" s="120"/>
      <c r="AB15" s="120"/>
      <c r="AC15" s="128">
        <v>0</v>
      </c>
      <c r="AD15" s="120"/>
      <c r="AE15" s="120"/>
      <c r="AF15" s="120" t="s">
        <v>1</v>
      </c>
      <c r="AG15" s="120">
        <v>6</v>
      </c>
      <c r="AH15" s="120"/>
      <c r="AI15" s="127"/>
      <c r="AJ15" s="120">
        <v>1</v>
      </c>
      <c r="AK15" s="120"/>
      <c r="AL15" s="120"/>
      <c r="AM15" s="120" t="s">
        <v>1</v>
      </c>
      <c r="AN15" s="120">
        <v>6</v>
      </c>
      <c r="AO15" s="120"/>
      <c r="AP15" s="120"/>
      <c r="AQ15" s="139">
        <f>SUM(H15+V15+AC15+AJ15)</f>
        <v>2</v>
      </c>
      <c r="AR15" s="97"/>
      <c r="AS15" s="97"/>
      <c r="AT15" s="97" t="s">
        <v>1</v>
      </c>
      <c r="AU15" s="97">
        <f>SUM(L15+Z15+AG15+AN15)</f>
        <v>24</v>
      </c>
      <c r="AV15" s="97"/>
      <c r="AW15" s="114"/>
      <c r="AX15" s="89">
        <v>5</v>
      </c>
      <c r="AY15" s="90"/>
      <c r="AZ15" s="90"/>
      <c r="BA15" s="99">
        <f>SUM(AQ15/AU15)</f>
        <v>0.08333333333333333</v>
      </c>
      <c r="BB15" s="100"/>
      <c r="BC15" s="10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1.25" customHeight="1">
      <c r="A16" s="155"/>
      <c r="B16" s="153"/>
      <c r="C16" s="153"/>
      <c r="D16" s="153"/>
      <c r="E16" s="153"/>
      <c r="F16" s="153"/>
      <c r="G16" s="154"/>
      <c r="H16" s="105"/>
      <c r="I16" s="105"/>
      <c r="J16" s="105"/>
      <c r="K16" s="105"/>
      <c r="L16" s="105"/>
      <c r="M16" s="105"/>
      <c r="N16" s="131"/>
      <c r="O16" s="144"/>
      <c r="P16" s="143"/>
      <c r="Q16" s="143"/>
      <c r="R16" s="143"/>
      <c r="S16" s="143"/>
      <c r="T16" s="143"/>
      <c r="U16" s="143"/>
      <c r="V16" s="126"/>
      <c r="W16" s="118"/>
      <c r="X16" s="118"/>
      <c r="Y16" s="118"/>
      <c r="Z16" s="118"/>
      <c r="AA16" s="118"/>
      <c r="AB16" s="118"/>
      <c r="AC16" s="126"/>
      <c r="AD16" s="118"/>
      <c r="AE16" s="118"/>
      <c r="AF16" s="118"/>
      <c r="AG16" s="118"/>
      <c r="AH16" s="118"/>
      <c r="AI16" s="122"/>
      <c r="AJ16" s="118"/>
      <c r="AK16" s="118"/>
      <c r="AL16" s="118"/>
      <c r="AM16" s="118"/>
      <c r="AN16" s="118"/>
      <c r="AO16" s="118"/>
      <c r="AP16" s="118"/>
      <c r="AQ16" s="111"/>
      <c r="AR16" s="98"/>
      <c r="AS16" s="98"/>
      <c r="AT16" s="98"/>
      <c r="AU16" s="98"/>
      <c r="AV16" s="98"/>
      <c r="AW16" s="113"/>
      <c r="AX16" s="89"/>
      <c r="AY16" s="90"/>
      <c r="AZ16" s="90"/>
      <c r="BA16" s="99"/>
      <c r="BB16" s="100"/>
      <c r="BC16" s="10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1.25" customHeight="1">
      <c r="A17" s="155"/>
      <c r="B17" s="153"/>
      <c r="C17" s="153"/>
      <c r="D17" s="153"/>
      <c r="E17" s="153"/>
      <c r="F17" s="153"/>
      <c r="G17" s="154"/>
      <c r="H17" s="105"/>
      <c r="I17" s="105"/>
      <c r="J17" s="105"/>
      <c r="K17" s="105"/>
      <c r="L17" s="105"/>
      <c r="M17" s="105"/>
      <c r="N17" s="131"/>
      <c r="O17" s="144"/>
      <c r="P17" s="143"/>
      <c r="Q17" s="143"/>
      <c r="R17" s="143"/>
      <c r="S17" s="143"/>
      <c r="T17" s="143"/>
      <c r="U17" s="143"/>
      <c r="V17" s="126"/>
      <c r="W17" s="118"/>
      <c r="X17" s="118"/>
      <c r="Y17" s="118"/>
      <c r="Z17" s="118"/>
      <c r="AA17" s="118"/>
      <c r="AB17" s="118"/>
      <c r="AC17" s="126"/>
      <c r="AD17" s="118"/>
      <c r="AE17" s="118"/>
      <c r="AF17" s="118"/>
      <c r="AG17" s="118"/>
      <c r="AH17" s="118"/>
      <c r="AI17" s="122"/>
      <c r="AJ17" s="118"/>
      <c r="AK17" s="118"/>
      <c r="AL17" s="118"/>
      <c r="AM17" s="118"/>
      <c r="AN17" s="118"/>
      <c r="AO17" s="118"/>
      <c r="AP17" s="118"/>
      <c r="AQ17" s="111"/>
      <c r="AR17" s="98"/>
      <c r="AS17" s="98"/>
      <c r="AT17" s="98"/>
      <c r="AU17" s="98"/>
      <c r="AV17" s="98"/>
      <c r="AW17" s="113"/>
      <c r="AX17" s="89"/>
      <c r="AY17" s="90"/>
      <c r="AZ17" s="90"/>
      <c r="BA17" s="99"/>
      <c r="BB17" s="100"/>
      <c r="BC17" s="10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1.25" customHeight="1">
      <c r="A18" s="155"/>
      <c r="B18" s="153"/>
      <c r="C18" s="153"/>
      <c r="D18" s="153"/>
      <c r="E18" s="153"/>
      <c r="F18" s="153"/>
      <c r="G18" s="154"/>
      <c r="H18" s="1"/>
      <c r="I18" s="1"/>
      <c r="J18" s="1"/>
      <c r="K18" s="1"/>
      <c r="L18" s="1"/>
      <c r="M18" s="1"/>
      <c r="N18" s="4"/>
      <c r="O18" s="144"/>
      <c r="P18" s="143"/>
      <c r="Q18" s="143"/>
      <c r="R18" s="143"/>
      <c r="S18" s="143"/>
      <c r="T18" s="143"/>
      <c r="U18" s="143"/>
      <c r="V18" s="56"/>
      <c r="W18" s="55"/>
      <c r="X18" s="55"/>
      <c r="Y18" s="55"/>
      <c r="Z18" s="55"/>
      <c r="AA18" s="55"/>
      <c r="AB18" s="55"/>
      <c r="AC18" s="56"/>
      <c r="AD18" s="55"/>
      <c r="AE18" s="55"/>
      <c r="AF18" s="55"/>
      <c r="AG18" s="55"/>
      <c r="AH18" s="55"/>
      <c r="AI18" s="59"/>
      <c r="AJ18" s="55"/>
      <c r="AK18" s="55"/>
      <c r="AL18" s="55"/>
      <c r="AM18" s="55"/>
      <c r="AN18" s="55"/>
      <c r="AO18" s="55"/>
      <c r="AP18" s="55"/>
      <c r="AQ18" s="75"/>
      <c r="AR18" s="1"/>
      <c r="AS18" s="1"/>
      <c r="AT18" s="1"/>
      <c r="AU18" s="1"/>
      <c r="AV18" s="1"/>
      <c r="AW18" s="4"/>
      <c r="AX18" s="89"/>
      <c r="AY18" s="90"/>
      <c r="AZ18" s="90"/>
      <c r="BA18" s="3"/>
      <c r="BB18" s="1"/>
      <c r="BC18" s="7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1.25" customHeight="1">
      <c r="A19" s="155"/>
      <c r="B19" s="153"/>
      <c r="C19" s="153"/>
      <c r="D19" s="153"/>
      <c r="E19" s="153"/>
      <c r="F19" s="153"/>
      <c r="G19" s="154"/>
      <c r="H19" s="132"/>
      <c r="I19" s="132"/>
      <c r="J19" s="132"/>
      <c r="K19" s="132"/>
      <c r="L19" s="132"/>
      <c r="M19" s="132"/>
      <c r="N19" s="133"/>
      <c r="O19" s="144"/>
      <c r="P19" s="143"/>
      <c r="Q19" s="143"/>
      <c r="R19" s="143"/>
      <c r="S19" s="143"/>
      <c r="T19" s="143"/>
      <c r="U19" s="143"/>
      <c r="V19" s="123"/>
      <c r="W19" s="119"/>
      <c r="X19" s="119"/>
      <c r="Y19" s="119"/>
      <c r="Z19" s="119"/>
      <c r="AA19" s="119"/>
      <c r="AB19" s="119"/>
      <c r="AC19" s="123"/>
      <c r="AD19" s="119"/>
      <c r="AE19" s="119"/>
      <c r="AF19" s="119"/>
      <c r="AG19" s="119"/>
      <c r="AH19" s="119"/>
      <c r="AI19" s="124"/>
      <c r="AJ19" s="119"/>
      <c r="AK19" s="119"/>
      <c r="AL19" s="119"/>
      <c r="AM19" s="119"/>
      <c r="AN19" s="119"/>
      <c r="AO19" s="119"/>
      <c r="AP19" s="119"/>
      <c r="AQ19" s="91"/>
      <c r="AR19" s="92"/>
      <c r="AS19" s="92"/>
      <c r="AT19" s="92"/>
      <c r="AU19" s="95"/>
      <c r="AV19" s="92"/>
      <c r="AW19" s="96"/>
      <c r="AX19" s="89"/>
      <c r="AY19" s="90"/>
      <c r="AZ19" s="90"/>
      <c r="BA19" s="99"/>
      <c r="BB19" s="100"/>
      <c r="BC19" s="10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1.25" customHeight="1">
      <c r="A20" s="155"/>
      <c r="B20" s="153"/>
      <c r="C20" s="153"/>
      <c r="D20" s="153"/>
      <c r="E20" s="153"/>
      <c r="F20" s="153"/>
      <c r="G20" s="154"/>
      <c r="H20" s="132"/>
      <c r="I20" s="132"/>
      <c r="J20" s="132"/>
      <c r="K20" s="132"/>
      <c r="L20" s="132"/>
      <c r="M20" s="132"/>
      <c r="N20" s="133"/>
      <c r="O20" s="144"/>
      <c r="P20" s="143"/>
      <c r="Q20" s="143"/>
      <c r="R20" s="143"/>
      <c r="S20" s="143"/>
      <c r="T20" s="143"/>
      <c r="U20" s="143"/>
      <c r="V20" s="123"/>
      <c r="W20" s="119"/>
      <c r="X20" s="119"/>
      <c r="Y20" s="119"/>
      <c r="Z20" s="119"/>
      <c r="AA20" s="119"/>
      <c r="AB20" s="119"/>
      <c r="AC20" s="123"/>
      <c r="AD20" s="119"/>
      <c r="AE20" s="119"/>
      <c r="AF20" s="119"/>
      <c r="AG20" s="119"/>
      <c r="AH20" s="119"/>
      <c r="AI20" s="124"/>
      <c r="AJ20" s="119"/>
      <c r="AK20" s="119"/>
      <c r="AL20" s="119"/>
      <c r="AM20" s="119"/>
      <c r="AN20" s="119"/>
      <c r="AO20" s="119"/>
      <c r="AP20" s="119"/>
      <c r="AQ20" s="93"/>
      <c r="AR20" s="92"/>
      <c r="AS20" s="92"/>
      <c r="AT20" s="92"/>
      <c r="AU20" s="92"/>
      <c r="AV20" s="92"/>
      <c r="AW20" s="96"/>
      <c r="AX20" s="89"/>
      <c r="AY20" s="90"/>
      <c r="AZ20" s="90"/>
      <c r="BA20" s="99"/>
      <c r="BB20" s="100"/>
      <c r="BC20" s="10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1.25" customHeight="1">
      <c r="A21" s="155"/>
      <c r="B21" s="153"/>
      <c r="C21" s="153"/>
      <c r="D21" s="153"/>
      <c r="E21" s="153"/>
      <c r="F21" s="153"/>
      <c r="G21" s="154"/>
      <c r="H21" s="6"/>
      <c r="I21" s="6"/>
      <c r="J21" s="6"/>
      <c r="K21" s="6"/>
      <c r="L21" s="6"/>
      <c r="M21" s="6"/>
      <c r="N21" s="7"/>
      <c r="O21" s="177"/>
      <c r="P21" s="178"/>
      <c r="Q21" s="178"/>
      <c r="R21" s="178"/>
      <c r="S21" s="178"/>
      <c r="T21" s="178"/>
      <c r="U21" s="178"/>
      <c r="V21" s="57"/>
      <c r="W21" s="58"/>
      <c r="X21" s="58"/>
      <c r="Y21" s="58"/>
      <c r="Z21" s="58"/>
      <c r="AA21" s="58"/>
      <c r="AB21" s="58"/>
      <c r="AC21" s="57"/>
      <c r="AD21" s="58"/>
      <c r="AE21" s="58"/>
      <c r="AF21" s="58"/>
      <c r="AG21" s="58"/>
      <c r="AH21" s="58"/>
      <c r="AI21" s="60"/>
      <c r="AJ21" s="58"/>
      <c r="AK21" s="58"/>
      <c r="AL21" s="58"/>
      <c r="AM21" s="58"/>
      <c r="AN21" s="58"/>
      <c r="AO21" s="58"/>
      <c r="AP21" s="58"/>
      <c r="AQ21" s="77"/>
      <c r="AR21" s="6"/>
      <c r="AS21" s="6"/>
      <c r="AT21" s="6"/>
      <c r="AU21" s="6"/>
      <c r="AV21" s="6"/>
      <c r="AW21" s="7"/>
      <c r="AX21" s="89"/>
      <c r="AY21" s="90"/>
      <c r="AZ21" s="90"/>
      <c r="BA21" s="5"/>
      <c r="BB21" s="6"/>
      <c r="BC21" s="74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1.25" customHeight="1">
      <c r="A22" s="152" t="str">
        <f>V1</f>
        <v>Škarvada</v>
      </c>
      <c r="B22" s="153"/>
      <c r="C22" s="153"/>
      <c r="D22" s="153"/>
      <c r="E22" s="153"/>
      <c r="F22" s="153"/>
      <c r="G22" s="154"/>
      <c r="H22" s="129">
        <f>Z8</f>
        <v>5</v>
      </c>
      <c r="I22" s="129"/>
      <c r="J22" s="129"/>
      <c r="K22" s="129" t="s">
        <v>1</v>
      </c>
      <c r="L22" s="129">
        <f>V8</f>
        <v>7</v>
      </c>
      <c r="M22" s="129"/>
      <c r="N22" s="130"/>
      <c r="O22" s="134">
        <f>Z15</f>
        <v>6</v>
      </c>
      <c r="P22" s="129"/>
      <c r="Q22" s="129"/>
      <c r="R22" s="129" t="s">
        <v>1</v>
      </c>
      <c r="S22" s="129">
        <f>V15</f>
        <v>0</v>
      </c>
      <c r="T22" s="129"/>
      <c r="U22" s="130"/>
      <c r="V22" s="142">
        <v>0</v>
      </c>
      <c r="W22" s="143"/>
      <c r="X22" s="143"/>
      <c r="Y22" s="143"/>
      <c r="Z22" s="143"/>
      <c r="AA22" s="143"/>
      <c r="AB22" s="143"/>
      <c r="AC22" s="128">
        <v>5</v>
      </c>
      <c r="AD22" s="120"/>
      <c r="AE22" s="120"/>
      <c r="AF22" s="120" t="s">
        <v>1</v>
      </c>
      <c r="AG22" s="120">
        <v>7</v>
      </c>
      <c r="AH22" s="120"/>
      <c r="AI22" s="127"/>
      <c r="AJ22" s="120">
        <v>3</v>
      </c>
      <c r="AK22" s="120"/>
      <c r="AL22" s="120"/>
      <c r="AM22" s="120" t="s">
        <v>1</v>
      </c>
      <c r="AN22" s="120">
        <v>6</v>
      </c>
      <c r="AO22" s="120"/>
      <c r="AP22" s="120"/>
      <c r="AQ22" s="139">
        <f>SUM(H22+O22+AC22+AJ22)</f>
        <v>19</v>
      </c>
      <c r="AR22" s="97"/>
      <c r="AS22" s="97"/>
      <c r="AT22" s="97" t="s">
        <v>1</v>
      </c>
      <c r="AU22" s="97">
        <f>SUM(L22+S22+AG22+AN22)</f>
        <v>20</v>
      </c>
      <c r="AV22" s="97"/>
      <c r="AW22" s="114"/>
      <c r="AX22" s="89">
        <v>4</v>
      </c>
      <c r="AY22" s="90"/>
      <c r="AZ22" s="90"/>
      <c r="BA22" s="99">
        <f>SUM(AQ22/AU22)</f>
        <v>0.95</v>
      </c>
      <c r="BB22" s="100"/>
      <c r="BC22" s="10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1.25" customHeight="1">
      <c r="A23" s="155"/>
      <c r="B23" s="153"/>
      <c r="C23" s="153"/>
      <c r="D23" s="153"/>
      <c r="E23" s="153"/>
      <c r="F23" s="153"/>
      <c r="G23" s="154"/>
      <c r="H23" s="105"/>
      <c r="I23" s="105"/>
      <c r="J23" s="105"/>
      <c r="K23" s="105"/>
      <c r="L23" s="105"/>
      <c r="M23" s="105"/>
      <c r="N23" s="131"/>
      <c r="O23" s="135"/>
      <c r="P23" s="105"/>
      <c r="Q23" s="105"/>
      <c r="R23" s="105"/>
      <c r="S23" s="105"/>
      <c r="T23" s="105"/>
      <c r="U23" s="131"/>
      <c r="V23" s="144"/>
      <c r="W23" s="143"/>
      <c r="X23" s="143"/>
      <c r="Y23" s="143"/>
      <c r="Z23" s="143"/>
      <c r="AA23" s="143"/>
      <c r="AB23" s="143"/>
      <c r="AC23" s="126"/>
      <c r="AD23" s="118"/>
      <c r="AE23" s="118"/>
      <c r="AF23" s="118"/>
      <c r="AG23" s="118"/>
      <c r="AH23" s="118"/>
      <c r="AI23" s="122"/>
      <c r="AJ23" s="118"/>
      <c r="AK23" s="118"/>
      <c r="AL23" s="118"/>
      <c r="AM23" s="118"/>
      <c r="AN23" s="118"/>
      <c r="AO23" s="118"/>
      <c r="AP23" s="118"/>
      <c r="AQ23" s="111"/>
      <c r="AR23" s="98"/>
      <c r="AS23" s="98"/>
      <c r="AT23" s="98"/>
      <c r="AU23" s="98"/>
      <c r="AV23" s="98"/>
      <c r="AW23" s="113"/>
      <c r="AX23" s="89"/>
      <c r="AY23" s="90"/>
      <c r="AZ23" s="90"/>
      <c r="BA23" s="99"/>
      <c r="BB23" s="100"/>
      <c r="BC23" s="10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1.25" customHeight="1">
      <c r="A24" s="155"/>
      <c r="B24" s="153"/>
      <c r="C24" s="153"/>
      <c r="D24" s="153"/>
      <c r="E24" s="153"/>
      <c r="F24" s="153"/>
      <c r="G24" s="154"/>
      <c r="H24" s="105"/>
      <c r="I24" s="105"/>
      <c r="J24" s="105"/>
      <c r="K24" s="105"/>
      <c r="L24" s="105"/>
      <c r="M24" s="105"/>
      <c r="N24" s="131"/>
      <c r="O24" s="135"/>
      <c r="P24" s="105"/>
      <c r="Q24" s="105"/>
      <c r="R24" s="105"/>
      <c r="S24" s="105"/>
      <c r="T24" s="105"/>
      <c r="U24" s="131"/>
      <c r="V24" s="144"/>
      <c r="W24" s="143"/>
      <c r="X24" s="143"/>
      <c r="Y24" s="143"/>
      <c r="Z24" s="143"/>
      <c r="AA24" s="143"/>
      <c r="AB24" s="143"/>
      <c r="AC24" s="126"/>
      <c r="AD24" s="118"/>
      <c r="AE24" s="118"/>
      <c r="AF24" s="118"/>
      <c r="AG24" s="118"/>
      <c r="AH24" s="118"/>
      <c r="AI24" s="122"/>
      <c r="AJ24" s="118"/>
      <c r="AK24" s="118"/>
      <c r="AL24" s="118"/>
      <c r="AM24" s="118"/>
      <c r="AN24" s="118"/>
      <c r="AO24" s="118"/>
      <c r="AP24" s="118"/>
      <c r="AQ24" s="111"/>
      <c r="AR24" s="98"/>
      <c r="AS24" s="98"/>
      <c r="AT24" s="98"/>
      <c r="AU24" s="98"/>
      <c r="AV24" s="98"/>
      <c r="AW24" s="113"/>
      <c r="AX24" s="89"/>
      <c r="AY24" s="90"/>
      <c r="AZ24" s="90"/>
      <c r="BA24" s="99"/>
      <c r="BB24" s="100"/>
      <c r="BC24" s="10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1.25" customHeight="1">
      <c r="A25" s="155"/>
      <c r="B25" s="153"/>
      <c r="C25" s="153"/>
      <c r="D25" s="153"/>
      <c r="E25" s="153"/>
      <c r="F25" s="153"/>
      <c r="G25" s="154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44"/>
      <c r="W25" s="143"/>
      <c r="X25" s="143"/>
      <c r="Y25" s="143"/>
      <c r="Z25" s="143"/>
      <c r="AA25" s="143"/>
      <c r="AB25" s="143"/>
      <c r="AC25" s="56"/>
      <c r="AD25" s="55"/>
      <c r="AE25" s="55"/>
      <c r="AF25" s="55"/>
      <c r="AG25" s="55"/>
      <c r="AH25" s="55"/>
      <c r="AI25" s="59"/>
      <c r="AJ25" s="55"/>
      <c r="AK25" s="55"/>
      <c r="AL25" s="55"/>
      <c r="AM25" s="55"/>
      <c r="AN25" s="55"/>
      <c r="AO25" s="55"/>
      <c r="AP25" s="55"/>
      <c r="AQ25" s="75"/>
      <c r="AR25" s="1"/>
      <c r="AS25" s="1"/>
      <c r="AT25" s="1"/>
      <c r="AU25" s="1"/>
      <c r="AV25" s="1"/>
      <c r="AW25" s="4"/>
      <c r="AX25" s="89"/>
      <c r="AY25" s="90"/>
      <c r="AZ25" s="90"/>
      <c r="BA25" s="3"/>
      <c r="BB25" s="1"/>
      <c r="BC25" s="7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1.25" customHeight="1">
      <c r="A26" s="155"/>
      <c r="B26" s="153"/>
      <c r="C26" s="153"/>
      <c r="D26" s="153"/>
      <c r="E26" s="153"/>
      <c r="F26" s="153"/>
      <c r="G26" s="154"/>
      <c r="H26" s="132"/>
      <c r="I26" s="132"/>
      <c r="J26" s="132"/>
      <c r="K26" s="132"/>
      <c r="L26" s="132"/>
      <c r="M26" s="132"/>
      <c r="N26" s="133"/>
      <c r="O26" s="147"/>
      <c r="P26" s="132"/>
      <c r="Q26" s="132"/>
      <c r="R26" s="132"/>
      <c r="S26" s="132"/>
      <c r="T26" s="132"/>
      <c r="U26" s="133"/>
      <c r="V26" s="144"/>
      <c r="W26" s="143"/>
      <c r="X26" s="143"/>
      <c r="Y26" s="143"/>
      <c r="Z26" s="143"/>
      <c r="AA26" s="143"/>
      <c r="AB26" s="143"/>
      <c r="AC26" s="123"/>
      <c r="AD26" s="119"/>
      <c r="AE26" s="119"/>
      <c r="AF26" s="119"/>
      <c r="AG26" s="119"/>
      <c r="AH26" s="119"/>
      <c r="AI26" s="124"/>
      <c r="AJ26" s="119"/>
      <c r="AK26" s="119"/>
      <c r="AL26" s="119"/>
      <c r="AM26" s="119"/>
      <c r="AN26" s="119"/>
      <c r="AO26" s="119"/>
      <c r="AP26" s="119"/>
      <c r="AQ26" s="91"/>
      <c r="AR26" s="92"/>
      <c r="AS26" s="92"/>
      <c r="AT26" s="92"/>
      <c r="AU26" s="95"/>
      <c r="AV26" s="92"/>
      <c r="AW26" s="96"/>
      <c r="AX26" s="89"/>
      <c r="AY26" s="90"/>
      <c r="AZ26" s="90"/>
      <c r="BA26" s="99"/>
      <c r="BB26" s="100"/>
      <c r="BC26" s="10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1.25" customHeight="1">
      <c r="A27" s="155"/>
      <c r="B27" s="153"/>
      <c r="C27" s="153"/>
      <c r="D27" s="153"/>
      <c r="E27" s="153"/>
      <c r="F27" s="153"/>
      <c r="G27" s="154"/>
      <c r="H27" s="132"/>
      <c r="I27" s="132"/>
      <c r="J27" s="132"/>
      <c r="K27" s="132"/>
      <c r="L27" s="132"/>
      <c r="M27" s="132"/>
      <c r="N27" s="133"/>
      <c r="O27" s="147"/>
      <c r="P27" s="132"/>
      <c r="Q27" s="132"/>
      <c r="R27" s="132"/>
      <c r="S27" s="132"/>
      <c r="T27" s="132"/>
      <c r="U27" s="133"/>
      <c r="V27" s="144"/>
      <c r="W27" s="143"/>
      <c r="X27" s="143"/>
      <c r="Y27" s="143"/>
      <c r="Z27" s="143"/>
      <c r="AA27" s="143"/>
      <c r="AB27" s="143"/>
      <c r="AC27" s="123"/>
      <c r="AD27" s="119"/>
      <c r="AE27" s="119"/>
      <c r="AF27" s="119"/>
      <c r="AG27" s="119"/>
      <c r="AH27" s="119"/>
      <c r="AI27" s="124"/>
      <c r="AJ27" s="119"/>
      <c r="AK27" s="119"/>
      <c r="AL27" s="119"/>
      <c r="AM27" s="119"/>
      <c r="AN27" s="119"/>
      <c r="AO27" s="119"/>
      <c r="AP27" s="119"/>
      <c r="AQ27" s="93"/>
      <c r="AR27" s="92"/>
      <c r="AS27" s="92"/>
      <c r="AT27" s="92"/>
      <c r="AU27" s="92"/>
      <c r="AV27" s="92"/>
      <c r="AW27" s="96"/>
      <c r="AX27" s="89"/>
      <c r="AY27" s="90"/>
      <c r="AZ27" s="90"/>
      <c r="BA27" s="99"/>
      <c r="BB27" s="100"/>
      <c r="BC27" s="10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1.25" customHeight="1">
      <c r="A28" s="155"/>
      <c r="B28" s="153"/>
      <c r="C28" s="153"/>
      <c r="D28" s="153"/>
      <c r="E28" s="153"/>
      <c r="F28" s="153"/>
      <c r="G28" s="154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77"/>
      <c r="W28" s="178"/>
      <c r="X28" s="178"/>
      <c r="Y28" s="178"/>
      <c r="Z28" s="178"/>
      <c r="AA28" s="178"/>
      <c r="AB28" s="178"/>
      <c r="AC28" s="57"/>
      <c r="AD28" s="58"/>
      <c r="AE28" s="58"/>
      <c r="AF28" s="58"/>
      <c r="AG28" s="58"/>
      <c r="AH28" s="58"/>
      <c r="AI28" s="60"/>
      <c r="AJ28" s="58"/>
      <c r="AK28" s="58"/>
      <c r="AL28" s="58"/>
      <c r="AM28" s="58"/>
      <c r="AN28" s="58"/>
      <c r="AO28" s="58"/>
      <c r="AP28" s="58"/>
      <c r="AQ28" s="77"/>
      <c r="AR28" s="6"/>
      <c r="AS28" s="6"/>
      <c r="AT28" s="6"/>
      <c r="AU28" s="6"/>
      <c r="AV28" s="6"/>
      <c r="AW28" s="7"/>
      <c r="AX28" s="89"/>
      <c r="AY28" s="90"/>
      <c r="AZ28" s="90"/>
      <c r="BA28" s="5"/>
      <c r="BB28" s="6"/>
      <c r="BC28" s="74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1.25" customHeight="1">
      <c r="A29" s="152" t="str">
        <f>AC1</f>
        <v>Bříza</v>
      </c>
      <c r="B29" s="153"/>
      <c r="C29" s="153"/>
      <c r="D29" s="153"/>
      <c r="E29" s="153"/>
      <c r="F29" s="153"/>
      <c r="G29" s="154"/>
      <c r="H29" s="129">
        <f>AG8</f>
        <v>1</v>
      </c>
      <c r="I29" s="129"/>
      <c r="J29" s="129"/>
      <c r="K29" s="129" t="s">
        <v>1</v>
      </c>
      <c r="L29" s="129">
        <f>AC8</f>
        <v>6</v>
      </c>
      <c r="M29" s="129"/>
      <c r="N29" s="130"/>
      <c r="O29" s="134">
        <f>AG15</f>
        <v>6</v>
      </c>
      <c r="P29" s="129"/>
      <c r="Q29" s="129"/>
      <c r="R29" s="129" t="s">
        <v>1</v>
      </c>
      <c r="S29" s="129">
        <f>AC15</f>
        <v>0</v>
      </c>
      <c r="T29" s="129"/>
      <c r="U29" s="130"/>
      <c r="V29" s="134">
        <f>AG22</f>
        <v>7</v>
      </c>
      <c r="W29" s="129"/>
      <c r="X29" s="129"/>
      <c r="Y29" s="129" t="s">
        <v>1</v>
      </c>
      <c r="Z29" s="129">
        <f>AC22</f>
        <v>5</v>
      </c>
      <c r="AA29" s="129"/>
      <c r="AB29" s="130"/>
      <c r="AC29" s="142">
        <v>0</v>
      </c>
      <c r="AD29" s="143"/>
      <c r="AE29" s="143"/>
      <c r="AF29" s="143"/>
      <c r="AG29" s="143"/>
      <c r="AH29" s="143"/>
      <c r="AI29" s="143"/>
      <c r="AJ29" s="128">
        <v>4</v>
      </c>
      <c r="AK29" s="120"/>
      <c r="AL29" s="120"/>
      <c r="AM29" s="120" t="s">
        <v>1</v>
      </c>
      <c r="AN29" s="120">
        <v>6</v>
      </c>
      <c r="AO29" s="120"/>
      <c r="AP29" s="120"/>
      <c r="AQ29" s="139">
        <f>SUM(H29+O29+V29+AJ29)</f>
        <v>18</v>
      </c>
      <c r="AR29" s="97"/>
      <c r="AS29" s="97"/>
      <c r="AT29" s="97" t="s">
        <v>1</v>
      </c>
      <c r="AU29" s="97">
        <f>SUM(L29+S29+Z29+AN29)</f>
        <v>17</v>
      </c>
      <c r="AV29" s="97"/>
      <c r="AW29" s="114"/>
      <c r="AX29" s="89">
        <v>3</v>
      </c>
      <c r="AY29" s="90"/>
      <c r="AZ29" s="90"/>
      <c r="BA29" s="99">
        <f>SUM(AQ29/AU29)</f>
        <v>1.0588235294117647</v>
      </c>
      <c r="BB29" s="100"/>
      <c r="BC29" s="10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1.25" customHeight="1">
      <c r="A30" s="155"/>
      <c r="B30" s="153"/>
      <c r="C30" s="153"/>
      <c r="D30" s="153"/>
      <c r="E30" s="153"/>
      <c r="F30" s="153"/>
      <c r="G30" s="154"/>
      <c r="H30" s="105"/>
      <c r="I30" s="105"/>
      <c r="J30" s="105"/>
      <c r="K30" s="105"/>
      <c r="L30" s="105"/>
      <c r="M30" s="105"/>
      <c r="N30" s="131"/>
      <c r="O30" s="135"/>
      <c r="P30" s="105"/>
      <c r="Q30" s="105"/>
      <c r="R30" s="105"/>
      <c r="S30" s="105"/>
      <c r="T30" s="105"/>
      <c r="U30" s="131"/>
      <c r="V30" s="135"/>
      <c r="W30" s="105"/>
      <c r="X30" s="105"/>
      <c r="Y30" s="105"/>
      <c r="Z30" s="105"/>
      <c r="AA30" s="105"/>
      <c r="AB30" s="131"/>
      <c r="AC30" s="144"/>
      <c r="AD30" s="143"/>
      <c r="AE30" s="143"/>
      <c r="AF30" s="143"/>
      <c r="AG30" s="143"/>
      <c r="AH30" s="143"/>
      <c r="AI30" s="143"/>
      <c r="AJ30" s="126"/>
      <c r="AK30" s="118"/>
      <c r="AL30" s="118"/>
      <c r="AM30" s="118"/>
      <c r="AN30" s="118"/>
      <c r="AO30" s="118"/>
      <c r="AP30" s="118"/>
      <c r="AQ30" s="111"/>
      <c r="AR30" s="98"/>
      <c r="AS30" s="98"/>
      <c r="AT30" s="98"/>
      <c r="AU30" s="98"/>
      <c r="AV30" s="98"/>
      <c r="AW30" s="113"/>
      <c r="AX30" s="89"/>
      <c r="AY30" s="90"/>
      <c r="AZ30" s="90"/>
      <c r="BA30" s="99"/>
      <c r="BB30" s="100"/>
      <c r="BC30" s="10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1.25" customHeight="1">
      <c r="A31" s="155"/>
      <c r="B31" s="153"/>
      <c r="C31" s="153"/>
      <c r="D31" s="153"/>
      <c r="E31" s="153"/>
      <c r="F31" s="153"/>
      <c r="G31" s="154"/>
      <c r="H31" s="105"/>
      <c r="I31" s="105"/>
      <c r="J31" s="105"/>
      <c r="K31" s="105"/>
      <c r="L31" s="105"/>
      <c r="M31" s="105"/>
      <c r="N31" s="131"/>
      <c r="O31" s="135"/>
      <c r="P31" s="105"/>
      <c r="Q31" s="105"/>
      <c r="R31" s="105"/>
      <c r="S31" s="105"/>
      <c r="T31" s="105"/>
      <c r="U31" s="131"/>
      <c r="V31" s="135"/>
      <c r="W31" s="105"/>
      <c r="X31" s="105"/>
      <c r="Y31" s="105"/>
      <c r="Z31" s="105"/>
      <c r="AA31" s="105"/>
      <c r="AB31" s="131"/>
      <c r="AC31" s="144"/>
      <c r="AD31" s="143"/>
      <c r="AE31" s="143"/>
      <c r="AF31" s="143"/>
      <c r="AG31" s="143"/>
      <c r="AH31" s="143"/>
      <c r="AI31" s="143"/>
      <c r="AJ31" s="126"/>
      <c r="AK31" s="118"/>
      <c r="AL31" s="118"/>
      <c r="AM31" s="118"/>
      <c r="AN31" s="118"/>
      <c r="AO31" s="118"/>
      <c r="AP31" s="118"/>
      <c r="AQ31" s="111"/>
      <c r="AR31" s="98"/>
      <c r="AS31" s="98"/>
      <c r="AT31" s="98"/>
      <c r="AU31" s="98"/>
      <c r="AV31" s="98"/>
      <c r="AW31" s="113"/>
      <c r="AX31" s="89"/>
      <c r="AY31" s="90"/>
      <c r="AZ31" s="90"/>
      <c r="BA31" s="99"/>
      <c r="BB31" s="100"/>
      <c r="BC31" s="10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1.25" customHeight="1">
      <c r="A32" s="155"/>
      <c r="B32" s="153"/>
      <c r="C32" s="153"/>
      <c r="D32" s="153"/>
      <c r="E32" s="153"/>
      <c r="F32" s="153"/>
      <c r="G32" s="154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44"/>
      <c r="AD32" s="143"/>
      <c r="AE32" s="143"/>
      <c r="AF32" s="143"/>
      <c r="AG32" s="143"/>
      <c r="AH32" s="143"/>
      <c r="AI32" s="143"/>
      <c r="AJ32" s="56"/>
      <c r="AK32" s="55"/>
      <c r="AL32" s="55"/>
      <c r="AM32" s="55"/>
      <c r="AN32" s="55"/>
      <c r="AO32" s="55"/>
      <c r="AP32" s="55"/>
      <c r="AQ32" s="75"/>
      <c r="AR32" s="1"/>
      <c r="AS32" s="1"/>
      <c r="AT32" s="1"/>
      <c r="AU32" s="1"/>
      <c r="AV32" s="1"/>
      <c r="AW32" s="4"/>
      <c r="AX32" s="89"/>
      <c r="AY32" s="90"/>
      <c r="AZ32" s="90"/>
      <c r="BA32" s="3"/>
      <c r="BB32" s="1"/>
      <c r="BC32" s="7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1.25" customHeight="1">
      <c r="A33" s="155"/>
      <c r="B33" s="153"/>
      <c r="C33" s="153"/>
      <c r="D33" s="153"/>
      <c r="E33" s="153"/>
      <c r="F33" s="153"/>
      <c r="G33" s="154"/>
      <c r="H33" s="132"/>
      <c r="I33" s="132"/>
      <c r="J33" s="132"/>
      <c r="K33" s="132"/>
      <c r="L33" s="132"/>
      <c r="M33" s="132"/>
      <c r="N33" s="133"/>
      <c r="O33" s="147"/>
      <c r="P33" s="132"/>
      <c r="Q33" s="132"/>
      <c r="R33" s="132"/>
      <c r="S33" s="132"/>
      <c r="T33" s="132"/>
      <c r="U33" s="133"/>
      <c r="V33" s="147"/>
      <c r="W33" s="132"/>
      <c r="X33" s="132"/>
      <c r="Y33" s="132"/>
      <c r="Z33" s="132"/>
      <c r="AA33" s="132"/>
      <c r="AB33" s="133"/>
      <c r="AC33" s="144"/>
      <c r="AD33" s="143"/>
      <c r="AE33" s="143"/>
      <c r="AF33" s="143"/>
      <c r="AG33" s="143"/>
      <c r="AH33" s="143"/>
      <c r="AI33" s="143"/>
      <c r="AJ33" s="123"/>
      <c r="AK33" s="119"/>
      <c r="AL33" s="119"/>
      <c r="AM33" s="119"/>
      <c r="AN33" s="119"/>
      <c r="AO33" s="119"/>
      <c r="AP33" s="119"/>
      <c r="AQ33" s="91"/>
      <c r="AR33" s="92"/>
      <c r="AS33" s="92"/>
      <c r="AT33" s="92"/>
      <c r="AU33" s="95"/>
      <c r="AV33" s="92"/>
      <c r="AW33" s="96"/>
      <c r="AX33" s="89"/>
      <c r="AY33" s="90"/>
      <c r="AZ33" s="90"/>
      <c r="BA33" s="99"/>
      <c r="BB33" s="100"/>
      <c r="BC33" s="10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1.25" customHeight="1">
      <c r="A34" s="155"/>
      <c r="B34" s="153"/>
      <c r="C34" s="153"/>
      <c r="D34" s="153"/>
      <c r="E34" s="153"/>
      <c r="F34" s="153"/>
      <c r="G34" s="154"/>
      <c r="H34" s="132"/>
      <c r="I34" s="132"/>
      <c r="J34" s="132"/>
      <c r="K34" s="132"/>
      <c r="L34" s="132"/>
      <c r="M34" s="132"/>
      <c r="N34" s="133"/>
      <c r="O34" s="147"/>
      <c r="P34" s="132"/>
      <c r="Q34" s="132"/>
      <c r="R34" s="132"/>
      <c r="S34" s="132"/>
      <c r="T34" s="132"/>
      <c r="U34" s="133"/>
      <c r="V34" s="147"/>
      <c r="W34" s="132"/>
      <c r="X34" s="132"/>
      <c r="Y34" s="132"/>
      <c r="Z34" s="132"/>
      <c r="AA34" s="132"/>
      <c r="AB34" s="133"/>
      <c r="AC34" s="144"/>
      <c r="AD34" s="143"/>
      <c r="AE34" s="143"/>
      <c r="AF34" s="143"/>
      <c r="AG34" s="143"/>
      <c r="AH34" s="143"/>
      <c r="AI34" s="143"/>
      <c r="AJ34" s="123"/>
      <c r="AK34" s="119"/>
      <c r="AL34" s="119"/>
      <c r="AM34" s="119"/>
      <c r="AN34" s="119"/>
      <c r="AO34" s="119"/>
      <c r="AP34" s="119"/>
      <c r="AQ34" s="93"/>
      <c r="AR34" s="92"/>
      <c r="AS34" s="92"/>
      <c r="AT34" s="92"/>
      <c r="AU34" s="92"/>
      <c r="AV34" s="92"/>
      <c r="AW34" s="96"/>
      <c r="AX34" s="89"/>
      <c r="AY34" s="90"/>
      <c r="AZ34" s="90"/>
      <c r="BA34" s="99"/>
      <c r="BB34" s="100"/>
      <c r="BC34" s="10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1.25" customHeight="1">
      <c r="A35" s="155"/>
      <c r="B35" s="153"/>
      <c r="C35" s="153"/>
      <c r="D35" s="153"/>
      <c r="E35" s="153"/>
      <c r="F35" s="153"/>
      <c r="G35" s="154"/>
      <c r="H35" s="6"/>
      <c r="I35" s="6"/>
      <c r="J35" s="6"/>
      <c r="K35" s="6"/>
      <c r="L35" s="6"/>
      <c r="M35" s="6"/>
      <c r="N35" s="7"/>
      <c r="O35" s="5"/>
      <c r="P35" s="6"/>
      <c r="Q35" s="6"/>
      <c r="R35" s="6"/>
      <c r="S35" s="6"/>
      <c r="T35" s="6"/>
      <c r="U35" s="7"/>
      <c r="V35" s="5"/>
      <c r="W35" s="6"/>
      <c r="X35" s="6"/>
      <c r="Y35" s="6"/>
      <c r="Z35" s="6"/>
      <c r="AA35" s="6"/>
      <c r="AB35" s="7"/>
      <c r="AC35" s="177"/>
      <c r="AD35" s="178"/>
      <c r="AE35" s="178"/>
      <c r="AF35" s="178"/>
      <c r="AG35" s="178"/>
      <c r="AH35" s="178"/>
      <c r="AI35" s="178"/>
      <c r="AJ35" s="57"/>
      <c r="AK35" s="58"/>
      <c r="AL35" s="58"/>
      <c r="AM35" s="58"/>
      <c r="AN35" s="58"/>
      <c r="AO35" s="58"/>
      <c r="AP35" s="58"/>
      <c r="AQ35" s="77"/>
      <c r="AR35" s="6"/>
      <c r="AS35" s="6"/>
      <c r="AT35" s="6"/>
      <c r="AU35" s="6"/>
      <c r="AV35" s="6"/>
      <c r="AW35" s="7"/>
      <c r="AX35" s="89"/>
      <c r="AY35" s="90"/>
      <c r="AZ35" s="90"/>
      <c r="BA35" s="5"/>
      <c r="BB35" s="6"/>
      <c r="BC35" s="74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1.25" customHeight="1">
      <c r="A36" s="152" t="str">
        <f>AJ1</f>
        <v>Čermák</v>
      </c>
      <c r="B36" s="153"/>
      <c r="C36" s="153"/>
      <c r="D36" s="153"/>
      <c r="E36" s="153"/>
      <c r="F36" s="153"/>
      <c r="G36" s="154"/>
      <c r="H36" s="129">
        <f>AN8</f>
        <v>6</v>
      </c>
      <c r="I36" s="129"/>
      <c r="J36" s="129"/>
      <c r="K36" s="129" t="s">
        <v>1</v>
      </c>
      <c r="L36" s="129">
        <f>AJ8</f>
        <v>2</v>
      </c>
      <c r="M36" s="129"/>
      <c r="N36" s="130"/>
      <c r="O36" s="134">
        <f>AN15</f>
        <v>6</v>
      </c>
      <c r="P36" s="129"/>
      <c r="Q36" s="129"/>
      <c r="R36" s="129" t="s">
        <v>1</v>
      </c>
      <c r="S36" s="129">
        <f>AJ15</f>
        <v>1</v>
      </c>
      <c r="T36" s="129"/>
      <c r="U36" s="130"/>
      <c r="V36" s="134">
        <f>AN22</f>
        <v>6</v>
      </c>
      <c r="W36" s="129"/>
      <c r="X36" s="129"/>
      <c r="Y36" s="129" t="s">
        <v>1</v>
      </c>
      <c r="Z36" s="129">
        <f>AJ22</f>
        <v>3</v>
      </c>
      <c r="AA36" s="129"/>
      <c r="AB36" s="130"/>
      <c r="AC36" s="134">
        <f>AN29</f>
        <v>6</v>
      </c>
      <c r="AD36" s="129"/>
      <c r="AE36" s="129"/>
      <c r="AF36" s="129" t="s">
        <v>1</v>
      </c>
      <c r="AG36" s="129">
        <f>AJ29</f>
        <v>4</v>
      </c>
      <c r="AH36" s="129"/>
      <c r="AI36" s="130"/>
      <c r="AJ36" s="201">
        <v>5</v>
      </c>
      <c r="AK36" s="202"/>
      <c r="AL36" s="202"/>
      <c r="AM36" s="202"/>
      <c r="AN36" s="202"/>
      <c r="AO36" s="202"/>
      <c r="AP36" s="202"/>
      <c r="AQ36" s="139">
        <f>SUM(H36+O36+V36+AC36)</f>
        <v>24</v>
      </c>
      <c r="AR36" s="97"/>
      <c r="AS36" s="97"/>
      <c r="AT36" s="97" t="s">
        <v>1</v>
      </c>
      <c r="AU36" s="97">
        <f>SUM(L36+S36+Z36+AG36)</f>
        <v>10</v>
      </c>
      <c r="AV36" s="97"/>
      <c r="AW36" s="114"/>
      <c r="AX36" s="89">
        <v>1</v>
      </c>
      <c r="AY36" s="90"/>
      <c r="AZ36" s="90"/>
      <c r="BA36" s="99">
        <f>SUM(AQ36/AU36)</f>
        <v>2.4</v>
      </c>
      <c r="BB36" s="100"/>
      <c r="BC36" s="10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1.25" customHeight="1">
      <c r="A37" s="155"/>
      <c r="B37" s="153"/>
      <c r="C37" s="153"/>
      <c r="D37" s="153"/>
      <c r="E37" s="153"/>
      <c r="F37" s="153"/>
      <c r="G37" s="154"/>
      <c r="H37" s="105"/>
      <c r="I37" s="105"/>
      <c r="J37" s="105"/>
      <c r="K37" s="105"/>
      <c r="L37" s="105"/>
      <c r="M37" s="105"/>
      <c r="N37" s="131"/>
      <c r="O37" s="135"/>
      <c r="P37" s="105"/>
      <c r="Q37" s="105"/>
      <c r="R37" s="105"/>
      <c r="S37" s="105"/>
      <c r="T37" s="105"/>
      <c r="U37" s="131"/>
      <c r="V37" s="135"/>
      <c r="W37" s="105"/>
      <c r="X37" s="105"/>
      <c r="Y37" s="105"/>
      <c r="Z37" s="105"/>
      <c r="AA37" s="105"/>
      <c r="AB37" s="131"/>
      <c r="AC37" s="135"/>
      <c r="AD37" s="105"/>
      <c r="AE37" s="105"/>
      <c r="AF37" s="105"/>
      <c r="AG37" s="105"/>
      <c r="AH37" s="105"/>
      <c r="AI37" s="131"/>
      <c r="AJ37" s="144"/>
      <c r="AK37" s="143"/>
      <c r="AL37" s="143"/>
      <c r="AM37" s="143"/>
      <c r="AN37" s="143"/>
      <c r="AO37" s="143"/>
      <c r="AP37" s="143"/>
      <c r="AQ37" s="111"/>
      <c r="AR37" s="98"/>
      <c r="AS37" s="98"/>
      <c r="AT37" s="98"/>
      <c r="AU37" s="98"/>
      <c r="AV37" s="98"/>
      <c r="AW37" s="113"/>
      <c r="AX37" s="89"/>
      <c r="AY37" s="90"/>
      <c r="AZ37" s="90"/>
      <c r="BA37" s="99"/>
      <c r="BB37" s="100"/>
      <c r="BC37" s="10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1.25" customHeight="1">
      <c r="A38" s="155"/>
      <c r="B38" s="153"/>
      <c r="C38" s="153"/>
      <c r="D38" s="153"/>
      <c r="E38" s="153"/>
      <c r="F38" s="153"/>
      <c r="G38" s="154"/>
      <c r="H38" s="105"/>
      <c r="I38" s="105"/>
      <c r="J38" s="105"/>
      <c r="K38" s="105"/>
      <c r="L38" s="105"/>
      <c r="M38" s="105"/>
      <c r="N38" s="131"/>
      <c r="O38" s="135"/>
      <c r="P38" s="105"/>
      <c r="Q38" s="105"/>
      <c r="R38" s="105"/>
      <c r="S38" s="105"/>
      <c r="T38" s="105"/>
      <c r="U38" s="131"/>
      <c r="V38" s="135"/>
      <c r="W38" s="105"/>
      <c r="X38" s="105"/>
      <c r="Y38" s="105"/>
      <c r="Z38" s="105"/>
      <c r="AA38" s="105"/>
      <c r="AB38" s="131"/>
      <c r="AC38" s="135"/>
      <c r="AD38" s="105"/>
      <c r="AE38" s="105"/>
      <c r="AF38" s="105"/>
      <c r="AG38" s="105"/>
      <c r="AH38" s="105"/>
      <c r="AI38" s="131"/>
      <c r="AJ38" s="144"/>
      <c r="AK38" s="143"/>
      <c r="AL38" s="143"/>
      <c r="AM38" s="143"/>
      <c r="AN38" s="143"/>
      <c r="AO38" s="143"/>
      <c r="AP38" s="143"/>
      <c r="AQ38" s="111"/>
      <c r="AR38" s="98"/>
      <c r="AS38" s="98"/>
      <c r="AT38" s="98"/>
      <c r="AU38" s="98"/>
      <c r="AV38" s="98"/>
      <c r="AW38" s="113"/>
      <c r="AX38" s="89"/>
      <c r="AY38" s="90"/>
      <c r="AZ38" s="90"/>
      <c r="BA38" s="99"/>
      <c r="BB38" s="100"/>
      <c r="BC38" s="10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1.25" customHeight="1">
      <c r="A39" s="155"/>
      <c r="B39" s="153"/>
      <c r="C39" s="153"/>
      <c r="D39" s="153"/>
      <c r="E39" s="153"/>
      <c r="F39" s="153"/>
      <c r="G39" s="154"/>
      <c r="H39" s="1"/>
      <c r="I39" s="1"/>
      <c r="J39" s="1"/>
      <c r="K39" s="1"/>
      <c r="L39" s="1"/>
      <c r="M39" s="1"/>
      <c r="N39" s="4"/>
      <c r="O39" s="3"/>
      <c r="P39" s="1"/>
      <c r="Q39" s="1"/>
      <c r="R39" s="1"/>
      <c r="S39" s="1"/>
      <c r="T39" s="1"/>
      <c r="U39" s="4"/>
      <c r="V39" s="3"/>
      <c r="W39" s="1"/>
      <c r="X39" s="1"/>
      <c r="Y39" s="1"/>
      <c r="Z39" s="1"/>
      <c r="AA39" s="1"/>
      <c r="AB39" s="4"/>
      <c r="AC39" s="3"/>
      <c r="AD39" s="1"/>
      <c r="AE39" s="1"/>
      <c r="AF39" s="1"/>
      <c r="AG39" s="1"/>
      <c r="AH39" s="1"/>
      <c r="AI39" s="4"/>
      <c r="AJ39" s="144"/>
      <c r="AK39" s="143"/>
      <c r="AL39" s="143"/>
      <c r="AM39" s="143"/>
      <c r="AN39" s="143"/>
      <c r="AO39" s="143"/>
      <c r="AP39" s="143"/>
      <c r="AQ39" s="75"/>
      <c r="AR39" s="1"/>
      <c r="AS39" s="1"/>
      <c r="AT39" s="1"/>
      <c r="AU39" s="1"/>
      <c r="AV39" s="1"/>
      <c r="AW39" s="4"/>
      <c r="AX39" s="89"/>
      <c r="AY39" s="90"/>
      <c r="AZ39" s="90"/>
      <c r="BA39" s="3"/>
      <c r="BB39" s="1"/>
      <c r="BC39" s="7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1.25" customHeight="1">
      <c r="A40" s="155"/>
      <c r="B40" s="153"/>
      <c r="C40" s="153"/>
      <c r="D40" s="153"/>
      <c r="E40" s="153"/>
      <c r="F40" s="153"/>
      <c r="G40" s="154"/>
      <c r="H40" s="132"/>
      <c r="I40" s="132"/>
      <c r="J40" s="132"/>
      <c r="K40" s="132"/>
      <c r="L40" s="132"/>
      <c r="M40" s="132"/>
      <c r="N40" s="133"/>
      <c r="O40" s="147"/>
      <c r="P40" s="132"/>
      <c r="Q40" s="132"/>
      <c r="R40" s="132"/>
      <c r="S40" s="132"/>
      <c r="T40" s="132"/>
      <c r="U40" s="133"/>
      <c r="V40" s="147"/>
      <c r="W40" s="132"/>
      <c r="X40" s="132"/>
      <c r="Y40" s="132"/>
      <c r="Z40" s="132"/>
      <c r="AA40" s="132"/>
      <c r="AB40" s="133"/>
      <c r="AC40" s="147"/>
      <c r="AD40" s="132"/>
      <c r="AE40" s="132"/>
      <c r="AF40" s="132"/>
      <c r="AG40" s="132"/>
      <c r="AH40" s="132"/>
      <c r="AI40" s="133"/>
      <c r="AJ40" s="144"/>
      <c r="AK40" s="143"/>
      <c r="AL40" s="143"/>
      <c r="AM40" s="143"/>
      <c r="AN40" s="143"/>
      <c r="AO40" s="143"/>
      <c r="AP40" s="143"/>
      <c r="AQ40" s="196"/>
      <c r="AR40" s="197"/>
      <c r="AS40" s="197"/>
      <c r="AT40" s="94"/>
      <c r="AU40" s="199"/>
      <c r="AV40" s="197"/>
      <c r="AW40" s="200"/>
      <c r="AX40" s="89"/>
      <c r="AY40" s="90"/>
      <c r="AZ40" s="90"/>
      <c r="BA40" s="99"/>
      <c r="BB40" s="100"/>
      <c r="BC40" s="10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1.25" customHeight="1">
      <c r="A41" s="155"/>
      <c r="B41" s="153"/>
      <c r="C41" s="153"/>
      <c r="D41" s="153"/>
      <c r="E41" s="153"/>
      <c r="F41" s="153"/>
      <c r="G41" s="154"/>
      <c r="H41" s="132"/>
      <c r="I41" s="132"/>
      <c r="J41" s="132"/>
      <c r="K41" s="132"/>
      <c r="L41" s="132"/>
      <c r="M41" s="132"/>
      <c r="N41" s="133"/>
      <c r="O41" s="147"/>
      <c r="P41" s="132"/>
      <c r="Q41" s="132"/>
      <c r="R41" s="132"/>
      <c r="S41" s="132"/>
      <c r="T41" s="132"/>
      <c r="U41" s="133"/>
      <c r="V41" s="147"/>
      <c r="W41" s="132"/>
      <c r="X41" s="132"/>
      <c r="Y41" s="132"/>
      <c r="Z41" s="132"/>
      <c r="AA41" s="132"/>
      <c r="AB41" s="133"/>
      <c r="AC41" s="147"/>
      <c r="AD41" s="132"/>
      <c r="AE41" s="132"/>
      <c r="AF41" s="132"/>
      <c r="AG41" s="132"/>
      <c r="AH41" s="132"/>
      <c r="AI41" s="133"/>
      <c r="AJ41" s="144"/>
      <c r="AK41" s="143"/>
      <c r="AL41" s="143"/>
      <c r="AM41" s="143"/>
      <c r="AN41" s="143"/>
      <c r="AO41" s="143"/>
      <c r="AP41" s="143"/>
      <c r="AQ41" s="198"/>
      <c r="AR41" s="197"/>
      <c r="AS41" s="197"/>
      <c r="AT41" s="94"/>
      <c r="AU41" s="197"/>
      <c r="AV41" s="197"/>
      <c r="AW41" s="200"/>
      <c r="AX41" s="89"/>
      <c r="AY41" s="90"/>
      <c r="AZ41" s="90"/>
      <c r="BA41" s="99"/>
      <c r="BB41" s="100"/>
      <c r="BC41" s="10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1.25" customHeight="1" thickBot="1">
      <c r="A42" s="165"/>
      <c r="B42" s="166"/>
      <c r="C42" s="166"/>
      <c r="D42" s="166"/>
      <c r="E42" s="166"/>
      <c r="F42" s="166"/>
      <c r="G42" s="167"/>
      <c r="H42" s="8"/>
      <c r="I42" s="8"/>
      <c r="J42" s="8"/>
      <c r="K42" s="8"/>
      <c r="L42" s="8"/>
      <c r="M42" s="8"/>
      <c r="N42" s="9"/>
      <c r="O42" s="10"/>
      <c r="P42" s="8"/>
      <c r="Q42" s="8"/>
      <c r="R42" s="8"/>
      <c r="S42" s="8"/>
      <c r="T42" s="8"/>
      <c r="U42" s="9"/>
      <c r="V42" s="10"/>
      <c r="W42" s="8"/>
      <c r="X42" s="8"/>
      <c r="Y42" s="8"/>
      <c r="Z42" s="8"/>
      <c r="AA42" s="8"/>
      <c r="AB42" s="9"/>
      <c r="AC42" s="10"/>
      <c r="AD42" s="8"/>
      <c r="AE42" s="8"/>
      <c r="AF42" s="8"/>
      <c r="AG42" s="8"/>
      <c r="AH42" s="8"/>
      <c r="AI42" s="9"/>
      <c r="AJ42" s="145"/>
      <c r="AK42" s="146"/>
      <c r="AL42" s="146"/>
      <c r="AM42" s="146"/>
      <c r="AN42" s="146"/>
      <c r="AO42" s="146"/>
      <c r="AP42" s="146"/>
      <c r="AQ42" s="76"/>
      <c r="AR42" s="8"/>
      <c r="AS42" s="8"/>
      <c r="AT42" s="8"/>
      <c r="AU42" s="8"/>
      <c r="AV42" s="8"/>
      <c r="AW42" s="9"/>
      <c r="AX42" s="115"/>
      <c r="AY42" s="116"/>
      <c r="AZ42" s="116"/>
      <c r="BA42" s="10"/>
      <c r="BB42" s="8"/>
      <c r="BC42" s="7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</sheetData>
  <mergeCells count="184">
    <mergeCell ref="AX36:AZ42"/>
    <mergeCell ref="AQ1:AZ7"/>
    <mergeCell ref="AX8:AZ14"/>
    <mergeCell ref="AX15:AZ21"/>
    <mergeCell ref="AX22:AZ28"/>
    <mergeCell ref="AQ12:AS13"/>
    <mergeCell ref="AT12:AT13"/>
    <mergeCell ref="AU12:AW13"/>
    <mergeCell ref="AT15:AT17"/>
    <mergeCell ref="AU22:AW24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U15:AW17"/>
    <mergeCell ref="AQ15:AS17"/>
    <mergeCell ref="BD8:BF10"/>
    <mergeCell ref="AT8:AT10"/>
    <mergeCell ref="BA8:BC10"/>
    <mergeCell ref="AQ8:AS10"/>
    <mergeCell ref="AU8:AW10"/>
    <mergeCell ref="AU29:AW31"/>
    <mergeCell ref="AX29:AZ35"/>
    <mergeCell ref="AU26:AW27"/>
    <mergeCell ref="AU33:AW34"/>
    <mergeCell ref="AT19:AT20"/>
    <mergeCell ref="AU19:AW20"/>
    <mergeCell ref="AT22:AT24"/>
    <mergeCell ref="AJ8:AL10"/>
    <mergeCell ref="AM8:AM10"/>
    <mergeCell ref="AN8:AP10"/>
    <mergeCell ref="AJ12:AL13"/>
    <mergeCell ref="AM12:AM13"/>
    <mergeCell ref="AN12:AP13"/>
    <mergeCell ref="AJ15:AL17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AC15:AE17"/>
    <mergeCell ref="H19:J20"/>
    <mergeCell ref="K19:K20"/>
    <mergeCell ref="L19:N20"/>
    <mergeCell ref="V19:X20"/>
    <mergeCell ref="Z19:AB20"/>
    <mergeCell ref="AM15:AM17"/>
    <mergeCell ref="AN15:AP17"/>
    <mergeCell ref="H15:J17"/>
    <mergeCell ref="K15:K17"/>
    <mergeCell ref="L15:N17"/>
    <mergeCell ref="AF15:AF17"/>
    <mergeCell ref="AG15:AI17"/>
    <mergeCell ref="V15:X17"/>
    <mergeCell ref="Y15:Y17"/>
    <mergeCell ref="Z15:AB17"/>
    <mergeCell ref="AJ19:AL20"/>
    <mergeCell ref="AM19:AM20"/>
    <mergeCell ref="AN19:AP20"/>
    <mergeCell ref="R22:R24"/>
    <mergeCell ref="S22:U24"/>
    <mergeCell ref="AN22:AP24"/>
    <mergeCell ref="AQ19:AS20"/>
    <mergeCell ref="K22:K24"/>
    <mergeCell ref="L22:N24"/>
    <mergeCell ref="O22:Q24"/>
    <mergeCell ref="AC19:AE20"/>
    <mergeCell ref="AF19:AF20"/>
    <mergeCell ref="AG19:AI20"/>
    <mergeCell ref="Y19:Y20"/>
    <mergeCell ref="AJ22:AL24"/>
    <mergeCell ref="AM22:AM24"/>
    <mergeCell ref="AQ22:AS24"/>
    <mergeCell ref="AF22:AF24"/>
    <mergeCell ref="AG22:AI24"/>
    <mergeCell ref="AC26:AE27"/>
    <mergeCell ref="AF26:AF27"/>
    <mergeCell ref="AG26:AI27"/>
    <mergeCell ref="AC22:AE24"/>
    <mergeCell ref="AQ26:AS27"/>
    <mergeCell ref="AT26:AT27"/>
    <mergeCell ref="AJ26:AL27"/>
    <mergeCell ref="AM26:AM27"/>
    <mergeCell ref="AN26:AP27"/>
    <mergeCell ref="H29:J31"/>
    <mergeCell ref="K29:K31"/>
    <mergeCell ref="L29:N31"/>
    <mergeCell ref="O29:Q31"/>
    <mergeCell ref="R29:R31"/>
    <mergeCell ref="S29:U31"/>
    <mergeCell ref="V29:X31"/>
    <mergeCell ref="Y29:Y31"/>
    <mergeCell ref="AT29:AT31"/>
    <mergeCell ref="AJ29:AL31"/>
    <mergeCell ref="AM29:AM31"/>
    <mergeCell ref="AN29:AP31"/>
    <mergeCell ref="Z29:AB31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H33:J34"/>
    <mergeCell ref="K33:K34"/>
    <mergeCell ref="L33:N34"/>
    <mergeCell ref="O33:Q34"/>
    <mergeCell ref="H36:J38"/>
    <mergeCell ref="K36:K38"/>
    <mergeCell ref="L36:N38"/>
    <mergeCell ref="O36:Q38"/>
    <mergeCell ref="R36:R38"/>
    <mergeCell ref="S36:U38"/>
    <mergeCell ref="V36:X38"/>
    <mergeCell ref="Y36:Y38"/>
    <mergeCell ref="Z40:AB41"/>
    <mergeCell ref="AQ36:AS38"/>
    <mergeCell ref="Z36:AB38"/>
    <mergeCell ref="AT36:AT38"/>
    <mergeCell ref="AC36:AE38"/>
    <mergeCell ref="AF36:AF38"/>
    <mergeCell ref="AC40:AE41"/>
    <mergeCell ref="AF40:AF41"/>
    <mergeCell ref="AG40:AI41"/>
    <mergeCell ref="AG36:AI38"/>
    <mergeCell ref="R40:R41"/>
    <mergeCell ref="S40:U41"/>
    <mergeCell ref="V40:X41"/>
    <mergeCell ref="Y40:Y41"/>
    <mergeCell ref="H40:J41"/>
    <mergeCell ref="K40:K41"/>
    <mergeCell ref="L40:N41"/>
    <mergeCell ref="O40:Q41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A15:G21"/>
    <mergeCell ref="A29:G35"/>
    <mergeCell ref="A36:G42"/>
    <mergeCell ref="AC1:AI7"/>
    <mergeCell ref="A1:G7"/>
    <mergeCell ref="H8:N14"/>
    <mergeCell ref="O15:U21"/>
    <mergeCell ref="V22:AB28"/>
    <mergeCell ref="H1:N7"/>
    <mergeCell ref="A8:G14"/>
    <mergeCell ref="BA1:BC7"/>
    <mergeCell ref="AJ1:AP7"/>
    <mergeCell ref="AQ40:AS41"/>
    <mergeCell ref="AT40:AT41"/>
    <mergeCell ref="AU40:AW41"/>
    <mergeCell ref="AJ36:AP42"/>
    <mergeCell ref="AU36:AW38"/>
    <mergeCell ref="AQ33:AS34"/>
    <mergeCell ref="AT33:AT34"/>
    <mergeCell ref="AQ29:AS31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40" zoomScaleNormal="75" zoomScaleSheetLayoutView="40" workbookViewId="0" topLeftCell="A2">
      <selection activeCell="Q23" sqref="Q23"/>
    </sheetView>
  </sheetViews>
  <sheetFormatPr defaultColWidth="9.00390625" defaultRowHeight="12.75"/>
  <cols>
    <col min="1" max="1" width="25.75390625" style="35" customWidth="1"/>
    <col min="2" max="2" width="10.375" style="33" bestFit="1" customWidth="1"/>
    <col min="3" max="3" width="25.75390625" style="33" customWidth="1"/>
    <col min="4" max="4" width="7.75390625" style="33" customWidth="1"/>
    <col min="5" max="5" width="25.75390625" style="33" customWidth="1"/>
    <col min="6" max="6" width="9.125" style="33" customWidth="1"/>
    <col min="7" max="7" width="25.75390625" style="12" customWidth="1"/>
    <col min="8" max="8" width="9.125" style="34" customWidth="1"/>
    <col min="9" max="9" width="25.75390625" style="33" customWidth="1"/>
    <col min="10" max="10" width="9.125" style="34" customWidth="1"/>
    <col min="11" max="11" width="25.75390625" style="33" customWidth="1"/>
    <col min="12" max="12" width="9.125" style="33" customWidth="1"/>
    <col min="13" max="13" width="25.75390625" style="35" customWidth="1"/>
    <col min="14" max="16384" width="9.125" style="15" customWidth="1"/>
  </cols>
  <sheetData>
    <row r="1" spans="1:13" ht="78" customHeight="1" thickBot="1">
      <c r="A1" s="186" t="s">
        <v>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21" customHeight="1">
      <c r="A2" s="14"/>
      <c r="B2" s="11"/>
      <c r="C2" s="11"/>
      <c r="D2" s="11"/>
      <c r="E2" s="11"/>
      <c r="F2" s="11"/>
      <c r="H2" s="13"/>
      <c r="I2" s="11"/>
      <c r="J2" s="13"/>
      <c r="K2" s="11"/>
      <c r="L2" s="11"/>
      <c r="M2" s="14"/>
    </row>
    <row r="3" spans="1:13" ht="36" customHeight="1">
      <c r="A3" s="14"/>
      <c r="B3" s="11"/>
      <c r="C3" s="11" t="s">
        <v>23</v>
      </c>
      <c r="D3" s="11"/>
      <c r="E3" s="11" t="s">
        <v>24</v>
      </c>
      <c r="F3" s="11"/>
      <c r="G3" s="11" t="s">
        <v>25</v>
      </c>
      <c r="H3" s="13"/>
      <c r="I3" s="11" t="s">
        <v>26</v>
      </c>
      <c r="J3" s="13"/>
      <c r="K3" s="11" t="s">
        <v>27</v>
      </c>
      <c r="L3" s="11"/>
      <c r="M3" s="14"/>
    </row>
    <row r="4" spans="1:13" ht="15" customHeight="1" thickBot="1">
      <c r="A4" s="14"/>
      <c r="B4" s="11"/>
      <c r="C4" s="11"/>
      <c r="D4" s="11"/>
      <c r="E4" s="11"/>
      <c r="F4" s="11"/>
      <c r="H4" s="13"/>
      <c r="I4" s="11"/>
      <c r="J4" s="13"/>
      <c r="K4" s="11"/>
      <c r="L4" s="11"/>
      <c r="M4" s="14"/>
    </row>
    <row r="5" spans="1:13" s="22" customFormat="1" ht="39" customHeight="1" thickBot="1">
      <c r="A5" s="21"/>
      <c r="B5" s="16"/>
      <c r="C5" s="17"/>
      <c r="D5" s="17"/>
      <c r="E5" s="17"/>
      <c r="F5" s="18"/>
      <c r="G5" s="66" t="s">
        <v>46</v>
      </c>
      <c r="H5" s="19"/>
      <c r="I5" s="17"/>
      <c r="J5" s="20"/>
      <c r="K5" s="17"/>
      <c r="L5" s="16"/>
      <c r="M5" s="21"/>
    </row>
    <row r="6" spans="1:13" s="22" customFormat="1" ht="39" customHeight="1" thickBot="1">
      <c r="A6" s="21"/>
      <c r="B6" s="16"/>
      <c r="C6" s="17"/>
      <c r="D6" s="23"/>
      <c r="E6" s="66" t="s">
        <v>46</v>
      </c>
      <c r="F6" s="24"/>
      <c r="G6" s="67"/>
      <c r="H6" s="46" t="s">
        <v>6</v>
      </c>
      <c r="I6" s="66" t="s">
        <v>52</v>
      </c>
      <c r="J6" s="25"/>
      <c r="K6" s="17"/>
      <c r="L6" s="16"/>
      <c r="M6" s="21"/>
    </row>
    <row r="7" spans="1:13" s="22" customFormat="1" ht="39" customHeight="1" thickBot="1">
      <c r="A7" s="21"/>
      <c r="B7" s="16"/>
      <c r="C7" s="17"/>
      <c r="D7" s="26"/>
      <c r="E7" s="17"/>
      <c r="F7" s="27"/>
      <c r="G7" s="66" t="s">
        <v>52</v>
      </c>
      <c r="H7" s="47"/>
      <c r="I7" s="17"/>
      <c r="J7" s="29"/>
      <c r="K7" s="17"/>
      <c r="L7" s="16"/>
      <c r="M7" s="21"/>
    </row>
    <row r="8" spans="1:13" s="22" customFormat="1" ht="39" customHeight="1" thickBot="1">
      <c r="A8" s="21"/>
      <c r="B8" s="16"/>
      <c r="C8" s="66" t="s">
        <v>46</v>
      </c>
      <c r="D8" s="42" t="s">
        <v>10</v>
      </c>
      <c r="E8" s="17"/>
      <c r="F8" s="17"/>
      <c r="G8" s="67"/>
      <c r="H8" s="48"/>
      <c r="I8" s="17"/>
      <c r="J8" s="48" t="s">
        <v>12</v>
      </c>
      <c r="K8" s="66" t="s">
        <v>52</v>
      </c>
      <c r="L8" s="16"/>
      <c r="M8" s="21"/>
    </row>
    <row r="9" spans="1:13" s="22" customFormat="1" ht="39" customHeight="1" thickBot="1">
      <c r="A9" s="21"/>
      <c r="B9" s="191"/>
      <c r="C9" s="17"/>
      <c r="D9" s="43"/>
      <c r="E9" s="17"/>
      <c r="F9" s="18"/>
      <c r="G9" s="66" t="s">
        <v>53</v>
      </c>
      <c r="H9" s="49"/>
      <c r="I9" s="17"/>
      <c r="J9" s="50"/>
      <c r="K9" s="17"/>
      <c r="L9" s="189"/>
      <c r="M9" s="21"/>
    </row>
    <row r="10" spans="1:13" s="22" customFormat="1" ht="39" customHeight="1" thickBot="1">
      <c r="A10" s="21"/>
      <c r="B10" s="191"/>
      <c r="C10" s="17"/>
      <c r="D10" s="42"/>
      <c r="E10" s="66" t="s">
        <v>53</v>
      </c>
      <c r="F10" s="24"/>
      <c r="G10" s="79" t="s">
        <v>51</v>
      </c>
      <c r="H10" s="46" t="s">
        <v>7</v>
      </c>
      <c r="I10" s="66" t="s">
        <v>49</v>
      </c>
      <c r="J10" s="48"/>
      <c r="K10" s="17"/>
      <c r="L10" s="189"/>
      <c r="M10" s="21"/>
    </row>
    <row r="11" spans="1:13" s="22" customFormat="1" ht="39" customHeight="1" thickBot="1">
      <c r="A11" s="36"/>
      <c r="B11" s="191"/>
      <c r="C11" s="17"/>
      <c r="D11" s="42"/>
      <c r="E11" s="78" t="s">
        <v>51</v>
      </c>
      <c r="F11" s="27"/>
      <c r="G11" s="66" t="s">
        <v>49</v>
      </c>
      <c r="H11" s="47"/>
      <c r="I11" s="17"/>
      <c r="J11" s="48"/>
      <c r="K11" s="17"/>
      <c r="L11" s="189"/>
      <c r="M11" s="36"/>
    </row>
    <row r="12" spans="1:13" s="22" customFormat="1" ht="39" customHeight="1" thickBot="1">
      <c r="A12" s="66" t="s">
        <v>46</v>
      </c>
      <c r="B12" s="39" t="s">
        <v>15</v>
      </c>
      <c r="C12" s="17"/>
      <c r="D12" s="42"/>
      <c r="E12" s="17"/>
      <c r="F12" s="17"/>
      <c r="G12" s="67"/>
      <c r="H12" s="48"/>
      <c r="I12" s="17"/>
      <c r="J12" s="48"/>
      <c r="K12" s="17"/>
      <c r="L12" s="53" t="s">
        <v>17</v>
      </c>
      <c r="M12" s="66" t="s">
        <v>58</v>
      </c>
    </row>
    <row r="13" spans="1:13" s="22" customFormat="1" ht="39" customHeight="1" thickBot="1">
      <c r="A13" s="38" t="s">
        <v>56</v>
      </c>
      <c r="B13" s="192"/>
      <c r="C13" s="17"/>
      <c r="D13" s="42"/>
      <c r="E13" s="17"/>
      <c r="F13" s="18"/>
      <c r="G13" s="66" t="s">
        <v>40</v>
      </c>
      <c r="H13" s="49"/>
      <c r="I13" s="17"/>
      <c r="J13" s="48"/>
      <c r="K13" s="17"/>
      <c r="L13" s="190"/>
      <c r="M13" s="38" t="s">
        <v>54</v>
      </c>
    </row>
    <row r="14" spans="1:13" s="22" customFormat="1" ht="39" customHeight="1" thickBot="1">
      <c r="A14" s="21"/>
      <c r="B14" s="192"/>
      <c r="C14" s="17"/>
      <c r="D14" s="44"/>
      <c r="E14" s="66" t="s">
        <v>40</v>
      </c>
      <c r="F14" s="24"/>
      <c r="G14" s="79" t="s">
        <v>51</v>
      </c>
      <c r="H14" s="46" t="s">
        <v>8</v>
      </c>
      <c r="I14" s="66" t="s">
        <v>48</v>
      </c>
      <c r="J14" s="51"/>
      <c r="K14" s="17"/>
      <c r="L14" s="190"/>
      <c r="M14" s="21"/>
    </row>
    <row r="15" spans="1:13" s="22" customFormat="1" ht="39" customHeight="1" thickBot="1">
      <c r="A15" s="21"/>
      <c r="B15" s="192"/>
      <c r="C15" s="17"/>
      <c r="D15" s="45"/>
      <c r="E15" s="78" t="s">
        <v>51</v>
      </c>
      <c r="F15" s="27"/>
      <c r="G15" s="66" t="s">
        <v>48</v>
      </c>
      <c r="H15" s="47"/>
      <c r="I15" s="17"/>
      <c r="J15" s="52"/>
      <c r="K15" s="17"/>
      <c r="L15" s="190"/>
      <c r="M15" s="21"/>
    </row>
    <row r="16" spans="1:13" s="22" customFormat="1" ht="39" customHeight="1" thickBot="1">
      <c r="A16" s="38" t="s">
        <v>57</v>
      </c>
      <c r="B16" s="40"/>
      <c r="C16" s="66" t="s">
        <v>33</v>
      </c>
      <c r="D16" s="42" t="s">
        <v>11</v>
      </c>
      <c r="E16" s="17"/>
      <c r="F16" s="17"/>
      <c r="G16" s="67"/>
      <c r="H16" s="48"/>
      <c r="I16" s="17"/>
      <c r="J16" s="48" t="s">
        <v>13</v>
      </c>
      <c r="K16" s="66" t="s">
        <v>42</v>
      </c>
      <c r="L16" s="54"/>
      <c r="M16" s="38" t="s">
        <v>55</v>
      </c>
    </row>
    <row r="17" spans="1:13" s="22" customFormat="1" ht="39" customHeight="1" thickBot="1">
      <c r="A17" s="66" t="s">
        <v>40</v>
      </c>
      <c r="B17" s="41"/>
      <c r="C17" s="78" t="s">
        <v>51</v>
      </c>
      <c r="D17" s="30"/>
      <c r="E17" s="17"/>
      <c r="F17" s="18"/>
      <c r="G17" s="66" t="s">
        <v>33</v>
      </c>
      <c r="H17" s="49"/>
      <c r="I17" s="17"/>
      <c r="J17" s="31"/>
      <c r="K17" s="17"/>
      <c r="L17" s="54"/>
      <c r="M17" s="66" t="s">
        <v>49</v>
      </c>
    </row>
    <row r="18" spans="1:13" s="22" customFormat="1" ht="39" customHeight="1" thickBot="1">
      <c r="A18" s="32"/>
      <c r="B18" s="42" t="s">
        <v>14</v>
      </c>
      <c r="C18" s="17"/>
      <c r="D18" s="17"/>
      <c r="E18" s="66" t="s">
        <v>33</v>
      </c>
      <c r="F18" s="24"/>
      <c r="G18" s="68"/>
      <c r="H18" s="37" t="s">
        <v>9</v>
      </c>
      <c r="I18" s="66" t="s">
        <v>42</v>
      </c>
      <c r="J18" s="20"/>
      <c r="K18" s="17"/>
      <c r="L18" s="53" t="s">
        <v>16</v>
      </c>
      <c r="M18" s="32"/>
    </row>
    <row r="19" spans="1:13" s="22" customFormat="1" ht="39" customHeight="1" thickBot="1">
      <c r="A19" s="66" t="s">
        <v>53</v>
      </c>
      <c r="B19" s="16"/>
      <c r="C19" s="17"/>
      <c r="D19" s="17"/>
      <c r="E19" s="17"/>
      <c r="F19" s="27"/>
      <c r="G19" s="66" t="s">
        <v>42</v>
      </c>
      <c r="H19" s="28"/>
      <c r="I19" s="17"/>
      <c r="J19" s="20"/>
      <c r="K19" s="17"/>
      <c r="L19" s="16"/>
      <c r="M19" s="66" t="s">
        <v>48</v>
      </c>
    </row>
    <row r="20" spans="1:13" ht="91.5" customHeight="1">
      <c r="A20" s="33"/>
      <c r="G20" s="33"/>
      <c r="M20" s="33"/>
    </row>
    <row r="21" spans="1:13" ht="40.5" customHeight="1">
      <c r="A21" s="61" t="s">
        <v>28</v>
      </c>
      <c r="C21" s="61" t="s">
        <v>29</v>
      </c>
      <c r="E21" s="61" t="s">
        <v>28</v>
      </c>
      <c r="F21" s="193" t="s">
        <v>30</v>
      </c>
      <c r="G21" s="193"/>
      <c r="H21" s="193"/>
      <c r="I21" s="61" t="s">
        <v>29</v>
      </c>
      <c r="K21" s="61" t="s">
        <v>29</v>
      </c>
      <c r="M21" s="61" t="s">
        <v>28</v>
      </c>
    </row>
    <row r="22" spans="1:13" ht="41.25" customHeight="1">
      <c r="A22" s="62" t="s">
        <v>24</v>
      </c>
      <c r="B22" s="63"/>
      <c r="C22" s="62" t="s">
        <v>24</v>
      </c>
      <c r="D22" s="63"/>
      <c r="E22" s="62" t="s">
        <v>25</v>
      </c>
      <c r="F22" s="193"/>
      <c r="G22" s="193"/>
      <c r="H22" s="193"/>
      <c r="I22" s="62" t="s">
        <v>25</v>
      </c>
      <c r="J22" s="64"/>
      <c r="K22" s="62" t="s">
        <v>31</v>
      </c>
      <c r="L22" s="63"/>
      <c r="M22" s="62" t="s">
        <v>31</v>
      </c>
    </row>
    <row r="23" spans="1:13" ht="21.75" customHeight="1">
      <c r="A23" s="65"/>
      <c r="B23" s="63"/>
      <c r="C23" s="65"/>
      <c r="D23" s="63"/>
      <c r="E23" s="65"/>
      <c r="F23" s="11"/>
      <c r="G23" s="11"/>
      <c r="H23" s="11"/>
      <c r="I23" s="65"/>
      <c r="J23" s="64"/>
      <c r="K23" s="65"/>
      <c r="L23" s="63"/>
      <c r="M23" s="65"/>
    </row>
    <row r="24" spans="1:13" ht="36.7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</sheetData>
  <mergeCells count="7">
    <mergeCell ref="A24:M24"/>
    <mergeCell ref="A1:M1"/>
    <mergeCell ref="L9:L11"/>
    <mergeCell ref="L13:L15"/>
    <mergeCell ref="B9:B11"/>
    <mergeCell ref="B13:B15"/>
    <mergeCell ref="F21:H22"/>
  </mergeCells>
  <printOptions horizontalCentered="1" verticalCentered="1"/>
  <pageMargins left="0" right="0" top="0" bottom="0" header="0" footer="0"/>
  <pageSetup horizontalDpi="300" verticalDpi="300" orientation="landscape" paperSize="9" scale="61" r:id="rId2"/>
  <colBreaks count="1" manualBreakCount="1">
    <brk id="13" max="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x</cp:lastModifiedBy>
  <cp:lastPrinted>2005-08-29T07:29:13Z</cp:lastPrinted>
  <dcterms:created xsi:type="dcterms:W3CDTF">2003-05-29T08:50:59Z</dcterms:created>
  <dcterms:modified xsi:type="dcterms:W3CDTF">2005-08-29T07:32:30Z</dcterms:modified>
  <cp:category/>
  <cp:version/>
  <cp:contentType/>
  <cp:contentStatus/>
</cp:coreProperties>
</file>